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do publikacji\"/>
    </mc:Choice>
  </mc:AlternateContent>
  <bookViews>
    <workbookView xWindow="0" yWindow="0" windowWidth="28800" windowHeight="12435"/>
  </bookViews>
  <sheets>
    <sheet name="wyniki-3" sheetId="1" r:id="rId1"/>
  </sheets>
  <calcPr calcId="152511"/>
</workbook>
</file>

<file path=xl/calcChain.xml><?xml version="1.0" encoding="utf-8"?>
<calcChain xmlns="http://schemas.openxmlformats.org/spreadsheetml/2006/main">
  <c r="N23" i="1" l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R23" i="1"/>
  <c r="AS23" i="1"/>
  <c r="AT23" i="1"/>
  <c r="AU23" i="1"/>
  <c r="AV23" i="1"/>
  <c r="AW23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HM8" i="1"/>
  <c r="HN8" i="1"/>
  <c r="HO8" i="1"/>
  <c r="HP8" i="1"/>
  <c r="HQ8" i="1"/>
  <c r="HR8" i="1"/>
  <c r="HS8" i="1"/>
  <c r="HT8" i="1"/>
  <c r="HU8" i="1"/>
  <c r="HV8" i="1"/>
  <c r="HW8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JA8" i="1"/>
  <c r="JB8" i="1"/>
  <c r="JC8" i="1"/>
  <c r="JD8" i="1"/>
  <c r="JE8" i="1"/>
  <c r="JF8" i="1"/>
  <c r="JG8" i="1"/>
  <c r="JH8" i="1"/>
  <c r="JI8" i="1"/>
  <c r="JJ8" i="1"/>
  <c r="JK8" i="1"/>
  <c r="JL8" i="1"/>
  <c r="JM8" i="1"/>
  <c r="JN8" i="1"/>
  <c r="JO8" i="1"/>
  <c r="JP8" i="1"/>
  <c r="JQ8" i="1"/>
  <c r="JR8" i="1"/>
  <c r="JS8" i="1"/>
  <c r="JT8" i="1"/>
  <c r="JU8" i="1"/>
  <c r="JV8" i="1"/>
  <c r="JW8" i="1"/>
  <c r="F3" i="1" l="1"/>
  <c r="F4" i="1"/>
  <c r="F5" i="1"/>
  <c r="F6" i="1"/>
  <c r="F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<sst xmlns="http://schemas.openxmlformats.org/spreadsheetml/2006/main" count="517" uniqueCount="364">
  <si>
    <t>Sekcja: Sejm Okręg Wyborczy 18</t>
  </si>
  <si>
    <t>Symbol kontrolny</t>
  </si>
  <si>
    <t>Wprowadził</t>
  </si>
  <si>
    <t>Czas wprowadzenia</t>
  </si>
  <si>
    <t>Województwo</t>
  </si>
  <si>
    <t>Gmina</t>
  </si>
  <si>
    <t>TERYT gminy</t>
  </si>
  <si>
    <t>Nazwa komisji</t>
  </si>
  <si>
    <t>Numer obwodu</t>
  </si>
  <si>
    <t>Status protokołu</t>
  </si>
  <si>
    <t>Uwierzytelniający</t>
  </si>
  <si>
    <t>Czas uwierzytelnienia</t>
  </si>
  <si>
    <t>Weryfikujący</t>
  </si>
  <si>
    <t>Czas weryfikacji</t>
  </si>
  <si>
    <t>Sejm - Liczba wyborców uprawnionych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</si>
  <si>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</si>
  <si>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</si>
  <si>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</si>
  <si>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</si>
  <si>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</si>
  <si>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</si>
  <si>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</si>
  <si>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</si>
  <si>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</si>
  <si>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</si>
  <si>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</si>
  <si>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</si>
  <si>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</si>
  <si>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</si>
  <si>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</si>
  <si>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</si>
  <si>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</si>
  <si>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</si>
  <si>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</si>
  <si>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</si>
  <si>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Sejm - Komentarze 15</t>
  </si>
  <si>
    <t>Sejm - Komentarze 16</t>
  </si>
  <si>
    <t>Sejm - Komentarze 17</t>
  </si>
  <si>
    <t>Sejm - Komentarze 18</t>
  </si>
  <si>
    <t>Sejm - Komentarze 19</t>
  </si>
  <si>
    <t>Sejm - Komentarze 20</t>
  </si>
  <si>
    <t>Sejm - Komentarze 21</t>
  </si>
  <si>
    <t>Sejm - Stanowisko wobec ostrzeżeń</t>
  </si>
  <si>
    <t>KW Prawo i Sprawiedliwość</t>
  </si>
  <si>
    <t>Marek Tadeusz ZAGÓRSKI</t>
  </si>
  <si>
    <t>Krzysztof Józef TCHÓRZEWSKI</t>
  </si>
  <si>
    <t>Arkadiusz CZARTORYSKI</t>
  </si>
  <si>
    <t>Henryk KOWALCZYK</t>
  </si>
  <si>
    <t>Krystyna PAWŁOWICZ</t>
  </si>
  <si>
    <t>Grzegorz Adam WOŹNIAK</t>
  </si>
  <si>
    <t>Teresa Anna WARGOCKA</t>
  </si>
  <si>
    <t>Marian PIŁKA</t>
  </si>
  <si>
    <t>Dariusz ANDRZEJEWSKI</t>
  </si>
  <si>
    <t>Krzysztof WINIARSKI</t>
  </si>
  <si>
    <t>Urszula KAPUSTA</t>
  </si>
  <si>
    <t>Katarzyna KLIMIUK</t>
  </si>
  <si>
    <t>Elżbieta WOŹNIAK-SIONEK</t>
  </si>
  <si>
    <t>Dorota SKRZYPEK</t>
  </si>
  <si>
    <t>Eliza DREWNOWSKA</t>
  </si>
  <si>
    <t>Marek GAŁĄZKA</t>
  </si>
  <si>
    <t>Zdzisław ŻOCHOWSKI</t>
  </si>
  <si>
    <t>Zofia CZYŻ</t>
  </si>
  <si>
    <t>Małgorzata Elżbieta BRODZIK</t>
  </si>
  <si>
    <t>Anna Grażyna BRODACKA-BARTOSZUK</t>
  </si>
  <si>
    <t>Krzysztof FILIPEK</t>
  </si>
  <si>
    <t>Joanna BALA</t>
  </si>
  <si>
    <t>Marcin FIDURA</t>
  </si>
  <si>
    <t>Daniel George MILEWSKI</t>
  </si>
  <si>
    <t>Razem KW Prawo i Sprawiedliwość</t>
  </si>
  <si>
    <t>KW Platforma Obywatelska RP</t>
  </si>
  <si>
    <t>Jolanta Emilia HIBNER</t>
  </si>
  <si>
    <t>Czesław MROCZEK</t>
  </si>
  <si>
    <t>Elżbieta LANC</t>
  </si>
  <si>
    <t>Mariusz Piotr POPIELARZ</t>
  </si>
  <si>
    <t>Marta SOSNOWSKA</t>
  </si>
  <si>
    <t>Patrycja Maria CHMIEL</t>
  </si>
  <si>
    <t>Stefan Marian GORA</t>
  </si>
  <si>
    <t>Jolanta JASTRZĘBOWSKA</t>
  </si>
  <si>
    <t>Marcin Antoni KULICKI</t>
  </si>
  <si>
    <t>Witold SKŁADANOWSKI</t>
  </si>
  <si>
    <t>Bogumiła Maria WUJEK</t>
  </si>
  <si>
    <t>Norbert Tomasz WILBIK</t>
  </si>
  <si>
    <t>Janusz ŚWIDERSKI</t>
  </si>
  <si>
    <t>Beata KRASKA-ROMANOWSKA</t>
  </si>
  <si>
    <t>Paweł ŚRODA</t>
  </si>
  <si>
    <t>Hanna Bożenna KELLEHER</t>
  </si>
  <si>
    <t>Hanna SZYMBORSKA</t>
  </si>
  <si>
    <t>Karol MINARCZUK</t>
  </si>
  <si>
    <t>Beata WARYŃSKA-MAJEROWICZ</t>
  </si>
  <si>
    <t>Sylwia Marta CZUBKOWSKA</t>
  </si>
  <si>
    <t>Andrzej DANILUK</t>
  </si>
  <si>
    <t>Adam Waldemar KOSESKI</t>
  </si>
  <si>
    <t>Razem KW Platforma Obywatelska RP</t>
  </si>
  <si>
    <t>KW Razem</t>
  </si>
  <si>
    <t>Marta Małgorzata NOWAK</t>
  </si>
  <si>
    <t>Artur Piotr KARPIŃSKI</t>
  </si>
  <si>
    <t>Dorota Zofia OLKO</t>
  </si>
  <si>
    <t>Michał Aleksander SKRZYNIARZ</t>
  </si>
  <si>
    <t>Monika Zofia GODLEWSKA</t>
  </si>
  <si>
    <t>Grzegorz HAJDUK</t>
  </si>
  <si>
    <t>Małgorzata Barbara GLATZ</t>
  </si>
  <si>
    <t>Norbert Wojciech MIĘTUS</t>
  </si>
  <si>
    <t>Katarzyna MURAWSKA</t>
  </si>
  <si>
    <t>Krzysztof BRODOWICZ</t>
  </si>
  <si>
    <t>Agata Iwona TOMASZEWSKA</t>
  </si>
  <si>
    <t>Wojciech KUŚMIEREK</t>
  </si>
  <si>
    <t>Paulina Maria ŁOPATNIUK</t>
  </si>
  <si>
    <t>Łukasz BASTRZYK</t>
  </si>
  <si>
    <t>Razem KW Razem</t>
  </si>
  <si>
    <t>KW KORWiN</t>
  </si>
  <si>
    <t>Paweł Stanisław WYRZYKOWSKI</t>
  </si>
  <si>
    <t>Izabela REDUCH</t>
  </si>
  <si>
    <t>Krystian Aleksander JAWORSKI</t>
  </si>
  <si>
    <t>Piotr Paweł STEFANIUK</t>
  </si>
  <si>
    <t>Jakub Andrzej ŻMUDZIŃSKI</t>
  </si>
  <si>
    <t>Adrian JASZCZAK</t>
  </si>
  <si>
    <t>Hanna SOCHARSKA</t>
  </si>
  <si>
    <t>Paulina GRZESZCZUK</t>
  </si>
  <si>
    <t>Jakub GĄGOL</t>
  </si>
  <si>
    <t>Bogumiła LIPIŃSKA</t>
  </si>
  <si>
    <t>Michał PIÓRO</t>
  </si>
  <si>
    <t>Tomasz ROMANYSZYN</t>
  </si>
  <si>
    <t>Aneta Anna SALAMON</t>
  </si>
  <si>
    <t>Łukasz ZDUNEK</t>
  </si>
  <si>
    <t>Ewa ROSŁAN</t>
  </si>
  <si>
    <t>Mateusz Bronisław KOZŁOWSKI</t>
  </si>
  <si>
    <t>Wanda Maria ŁUGOWSKA</t>
  </si>
  <si>
    <t>Piotr SOBIESZUK</t>
  </si>
  <si>
    <t>Maciej CZAPLICKI</t>
  </si>
  <si>
    <t>Ewa KĄDZIELA</t>
  </si>
  <si>
    <t>Sławomir JANOWSKI</t>
  </si>
  <si>
    <t>Anna KORWIN-MIKKE</t>
  </si>
  <si>
    <t>Stanisław Józef GÓRSKI</t>
  </si>
  <si>
    <t>Roman Ryszard SKŁADANOWSKI</t>
  </si>
  <si>
    <t>Razem KW KORWiN</t>
  </si>
  <si>
    <t>Komitet Wyborczy PSL</t>
  </si>
  <si>
    <t>Marek Wacław SAWICKI</t>
  </si>
  <si>
    <t>Tadeusz NALEWAJK</t>
  </si>
  <si>
    <t>Krzysztof Wawrzyniec BORKOWSKI</t>
  </si>
  <si>
    <t>Mirosław Jan AUGUSTYNIAK</t>
  </si>
  <si>
    <t>Rafał Józef KOWALCZYK</t>
  </si>
  <si>
    <t>Maria CAŁKA</t>
  </si>
  <si>
    <t>Stanisław JASTRZĘBSKI</t>
  </si>
  <si>
    <t>Krzysztof Konstanty BAŁDYGA</t>
  </si>
  <si>
    <t>Antoni Jan TARCZYŃSKI</t>
  </si>
  <si>
    <t>Andrzej SUCHENEK</t>
  </si>
  <si>
    <t>Dorota Agata BOJDO</t>
  </si>
  <si>
    <t>Anna GÓRSKA</t>
  </si>
  <si>
    <t>Antoni BOMBIK</t>
  </si>
  <si>
    <t>Teresa OROWIECKA</t>
  </si>
  <si>
    <t>Marek Aleksander BŁASZCZAK</t>
  </si>
  <si>
    <t>Hanna WOCIAL</t>
  </si>
  <si>
    <t>Iwona KSIĘŻOPOLSKA</t>
  </si>
  <si>
    <t>Dorota CZYŻ</t>
  </si>
  <si>
    <t>Magdalena KURAK</t>
  </si>
  <si>
    <t>Agnieszka Barbara DUSIŃSKA</t>
  </si>
  <si>
    <t>Anna Agnieszka WIECZOREK</t>
  </si>
  <si>
    <t>Mariusz KOZERA</t>
  </si>
  <si>
    <t>Jolanta Krystyna WAKULIŃSKA</t>
  </si>
  <si>
    <t>Ryszard SMOLAREK</t>
  </si>
  <si>
    <t>Razem Komitet Wyborczy PSL</t>
  </si>
  <si>
    <t>KKW Zjednoczona Lewica SLD+TR+PPS+UP+Zieloni</t>
  </si>
  <si>
    <t>Paulina Krystyna PIECHNA-WIĘCKIEWICZ</t>
  </si>
  <si>
    <t>Kamil ŻEBROWSKI</t>
  </si>
  <si>
    <t>Jacek KRUPA</t>
  </si>
  <si>
    <t>Zbigniew Jan JASZCZUK</t>
  </si>
  <si>
    <t>Beata ZYGMUNT</t>
  </si>
  <si>
    <t>Jolanta Maria ABRAMCZYK</t>
  </si>
  <si>
    <t>Piotr Mirosław PODOLECKI</t>
  </si>
  <si>
    <t>Wacław Maksymilian KRUSZEWSKI</t>
  </si>
  <si>
    <t>Katarzyna KARWACKA</t>
  </si>
  <si>
    <t>Barbara Stefania DOMAŃSKA</t>
  </si>
  <si>
    <t>Tadeusz Andrzej CZYŻEWICZ</t>
  </si>
  <si>
    <t>Paweł LIPOWSKI</t>
  </si>
  <si>
    <t>Katarzyna SZYMANIUK</t>
  </si>
  <si>
    <t>Henryk Wawrzyniec BĄK</t>
  </si>
  <si>
    <t>Barbara Anna BAGIŃSKA</t>
  </si>
  <si>
    <t>Adam KOWALCZYK</t>
  </si>
  <si>
    <t>Małgorzata SIKORSKA</t>
  </si>
  <si>
    <t>Izabela Aldona TRZPIL</t>
  </si>
  <si>
    <t>Robert IDYCKI</t>
  </si>
  <si>
    <t>Jacek DOMARECKI</t>
  </si>
  <si>
    <t>Krzysztof Apolinary HYŻY</t>
  </si>
  <si>
    <t>Błażej MAKAREWICZ</t>
  </si>
  <si>
    <t>Razem KKW Zjednoczona Lewica SLD+TR+PPS+UP+Zieloni</t>
  </si>
  <si>
    <t>KWW „Kukiz'15”</t>
  </si>
  <si>
    <t>Anna Maria SIARKOWSKA</t>
  </si>
  <si>
    <t>Paweł JAKOWICKI</t>
  </si>
  <si>
    <t>Piotr GŁOWACKI</t>
  </si>
  <si>
    <t>Adam SULEWSKI</t>
  </si>
  <si>
    <t>Piotr LISIEWSKI</t>
  </si>
  <si>
    <t>Andrzej WÓJCIK</t>
  </si>
  <si>
    <t>Grażyna Monika POŁASKA</t>
  </si>
  <si>
    <t>Rafał Bartłomiej FILIPOWICZ</t>
  </si>
  <si>
    <t>Maciej Paweł SZCZEŚNIK</t>
  </si>
  <si>
    <t>Sebastian Adrian TYSZCZUK</t>
  </si>
  <si>
    <t>Hubert PIWOWARCZYK</t>
  </si>
  <si>
    <t>Karol FIGAJ</t>
  </si>
  <si>
    <t>Paulina Agnieszka AMPULSKA</t>
  </si>
  <si>
    <t>Michał CZAJKA</t>
  </si>
  <si>
    <t>Alfred Franciszek FILIPEK</t>
  </si>
  <si>
    <t>Jacek GAJOWNIK</t>
  </si>
  <si>
    <t>Milena Agata IWANOWSKA</t>
  </si>
  <si>
    <t>Zofia Halina KOWALSKA</t>
  </si>
  <si>
    <t>Urszula Anna ZIĘBA</t>
  </si>
  <si>
    <t>Anna JAKIMOWICZ</t>
  </si>
  <si>
    <t>Urszula Zofia ZAWISTOWSKA</t>
  </si>
  <si>
    <t>Zbigniew DĄBROWSKI</t>
  </si>
  <si>
    <t>Razem KWW „Kukiz'15”</t>
  </si>
  <si>
    <t>KW Nowoczesna Ryszarda Petru</t>
  </si>
  <si>
    <t>Magdalena DANIEL</t>
  </si>
  <si>
    <t>Włodzimierz TOMCZUK</t>
  </si>
  <si>
    <t>Arkadiusz Stanisław DAROCHA</t>
  </si>
  <si>
    <t>Marcin ROMAŃSKI</t>
  </si>
  <si>
    <t>Katarzyna NOWICKA</t>
  </si>
  <si>
    <t>Dariusz TOMALA</t>
  </si>
  <si>
    <t>Katarzyna TRZASKA</t>
  </si>
  <si>
    <t>Jacek PODBIELSKI</t>
  </si>
  <si>
    <t>Stanisława KILIŃSKA-VÖGELE</t>
  </si>
  <si>
    <t>Waldemar KOSIOREK</t>
  </si>
  <si>
    <t>Konrad Henryk MARKOWSKI</t>
  </si>
  <si>
    <t>Dorota JASTRZĘBSKA</t>
  </si>
  <si>
    <t>Dariusz Mariusz DYMEK</t>
  </si>
  <si>
    <t>Tomasz SOKOŁOWSKI</t>
  </si>
  <si>
    <t>Magdalena Emilia BRYK-DUDA</t>
  </si>
  <si>
    <t>Marek Jan PIWKO</t>
  </si>
  <si>
    <t>Joanna Gabriela BARTNICKA</t>
  </si>
  <si>
    <t>Marcin SUTRYK</t>
  </si>
  <si>
    <t>Razem KW Nowoczesna Ryszarda Petru</t>
  </si>
  <si>
    <t>KWW JOW Bezpartyjni</t>
  </si>
  <si>
    <t>Zenon Józef PAŚNICKI</t>
  </si>
  <si>
    <t>Sylwia MICHALEC</t>
  </si>
  <si>
    <t>Eugeniusz HUTKOWSKI</t>
  </si>
  <si>
    <t>Piotr WAROWNY</t>
  </si>
  <si>
    <t>Marta BOROWA</t>
  </si>
  <si>
    <t>Radosław GUGAŁA</t>
  </si>
  <si>
    <t>Ewelina Anna PYTLAK</t>
  </si>
  <si>
    <t>Sabina Marianna LIPIŃSKA</t>
  </si>
  <si>
    <t>Bogdan KĄKOL</t>
  </si>
  <si>
    <t>Hanna ŁUKA KOSEL</t>
  </si>
  <si>
    <t>Ewelina BROJEK</t>
  </si>
  <si>
    <t>Adrian Sebastian SZUROWSKI</t>
  </si>
  <si>
    <t>Adrian DELUGA</t>
  </si>
  <si>
    <t>Grzegorz MONTEWKA</t>
  </si>
  <si>
    <t>Małgorzata SZYMCZYK</t>
  </si>
  <si>
    <t>Halina Irena POTKAJ</t>
  </si>
  <si>
    <t>Sławomir CYRYCH</t>
  </si>
  <si>
    <t>Grzegorz Emil WRZOSEK</t>
  </si>
  <si>
    <t>Razem KWW JOW Bezpartyjni</t>
  </si>
  <si>
    <t>KWW Ruch Społeczny RP</t>
  </si>
  <si>
    <t>Robert BANASIUK</t>
  </si>
  <si>
    <t>Marta Magdalena KOZIRÓG</t>
  </si>
  <si>
    <t>Wiesław Jan RYPINA</t>
  </si>
  <si>
    <t>Stanisław WICENCIAK</t>
  </si>
  <si>
    <t>Kazimierz MIĄSEK</t>
  </si>
  <si>
    <t>Paweł Michał OŻAROWSKI</t>
  </si>
  <si>
    <t>Krzysztof MIKULISZYN</t>
  </si>
  <si>
    <t>Iwona Katarzyna WYSOCKA</t>
  </si>
  <si>
    <t>Ernest Andrzej WALASEK</t>
  </si>
  <si>
    <t>Julianna KORNELUK</t>
  </si>
  <si>
    <t>Olga SACZUK</t>
  </si>
  <si>
    <t>Wioletta FALKOWSKA-GRZYMAŁA</t>
  </si>
  <si>
    <t>Iwona Izabela KANIEWSKA</t>
  </si>
  <si>
    <t>Jacek Andrzej GRYGLAS</t>
  </si>
  <si>
    <t>Monika Małgorzata KANIA</t>
  </si>
  <si>
    <t>Edyta Danuta BRYZEK-MUSZYŃSKA</t>
  </si>
  <si>
    <t>Razem KWW Ruch Społeczny RP</t>
  </si>
  <si>
    <t>KWW Grzegorza Brauna „Szczęść Boże!”</t>
  </si>
  <si>
    <t>Krzysztof Daniel GOŁAWSKI</t>
  </si>
  <si>
    <t>Marlena PUZIA</t>
  </si>
  <si>
    <t>Dariusz KRUSZKA</t>
  </si>
  <si>
    <t>Mateusz PAUDYNA</t>
  </si>
  <si>
    <t>Alina SŁOWIŃSKA</t>
  </si>
  <si>
    <t>Mariusz Waldemar SOCZEWKA</t>
  </si>
  <si>
    <t>Marcin STEFANIUK</t>
  </si>
  <si>
    <t>Angelika RĘBISZEWSKA</t>
  </si>
  <si>
    <t>Marek Waldemar RESZKA</t>
  </si>
  <si>
    <t>Aleksandra SOSZYŃSKA</t>
  </si>
  <si>
    <t>Cezary GUL</t>
  </si>
  <si>
    <t>Barbara Katarzyna WÓJCIK</t>
  </si>
  <si>
    <t>Ewa Zdzisława DRZEWICZAK</t>
  </si>
  <si>
    <t>Mateusz KRASNODĘBSKI</t>
  </si>
  <si>
    <t>Krzysztof Grzegorz FRĄCKOWIAK</t>
  </si>
  <si>
    <t>Razem KWW Grzegorza Brauna „Szczęść Boże!”</t>
  </si>
  <si>
    <t>87aa-5ed4-480e-edd2-7c06-59ea-0f01-512c</t>
  </si>
  <si>
    <t>OP043142</t>
  </si>
  <si>
    <t>25.10.2015 23:21:58</t>
  </si>
  <si>
    <t>mazowieckie</t>
  </si>
  <si>
    <t>gm. Borowie</t>
  </si>
  <si>
    <t>Zespół Oświatowy w Borowiu</t>
  </si>
  <si>
    <t>zatwierdzony</t>
  </si>
  <si>
    <t>OF103545</t>
  </si>
  <si>
    <t>25.10.2015 23:22:52</t>
  </si>
  <si>
    <t>RE001534</t>
  </si>
  <si>
    <t>26.10.2015 02:14:38</t>
  </si>
  <si>
    <t>brak uwag</t>
  </si>
  <si>
    <t>brak zarządzeń</t>
  </si>
  <si>
    <t>brak mężów zaufania w obwodzie</t>
  </si>
  <si>
    <t>brak zarzutów</t>
  </si>
  <si>
    <t>6c64-2f7f-bb10-d010-392b-61c0-482f-1428</t>
  </si>
  <si>
    <t>GM001560</t>
  </si>
  <si>
    <t>25.10.2015 22:18:37</t>
  </si>
  <si>
    <t>Publiczna Szkoła Podstawowa w Brzuskowoli</t>
  </si>
  <si>
    <t>OF103548</t>
  </si>
  <si>
    <t>25.10.2015 22:19:56</t>
  </si>
  <si>
    <t>26.10.2015 02:16:14</t>
  </si>
  <si>
    <t>96c4-b360-379a-0a89-158d-1505-3f65-55d5</t>
  </si>
  <si>
    <t>26.10.2015 00:08:45</t>
  </si>
  <si>
    <t>Zespół Szkół w Głoskowie</t>
  </si>
  <si>
    <t>OF103549</t>
  </si>
  <si>
    <t>26.10.2015 00:10:30</t>
  </si>
  <si>
    <t>26.10.2015 02:19:16</t>
  </si>
  <si>
    <t>cde1-382a-04b2-e806-6681-bca9-877f-ee1c</t>
  </si>
  <si>
    <t>OP043147</t>
  </si>
  <si>
    <t>25.10.2015 23:10:35</t>
  </si>
  <si>
    <t>Publiczna Szkoła Podstawowa w Iwowem</t>
  </si>
  <si>
    <t>OF103550</t>
  </si>
  <si>
    <t>25.10.2015 23:11:31</t>
  </si>
  <si>
    <t>26.10.2015 02:20:31</t>
  </si>
  <si>
    <t>dd30-5bde-3100-cdc6-6b7f-8831-f80d-3aac</t>
  </si>
  <si>
    <t>25.10.2015 23:46:30</t>
  </si>
  <si>
    <t>OF103552</t>
  </si>
  <si>
    <t>25.10.2015 23:47:23</t>
  </si>
  <si>
    <t>26.10.2015 02:22:49</t>
  </si>
  <si>
    <t>Sekcja: Senat Okręg Wyborczy 47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</si>
  <si>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</si>
  <si>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</si>
  <si>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</si>
  <si>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</si>
  <si>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</si>
  <si>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</si>
  <si>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</si>
  <si>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</si>
  <si>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</si>
  <si>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</si>
  <si>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</si>
  <si>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</si>
  <si>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</si>
  <si>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</si>
  <si>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</si>
  <si>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</si>
  <si>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</si>
  <si>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</si>
  <si>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</si>
  <si>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</si>
  <si>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</si>
  <si>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</si>
  <si>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Senat - Komentarze 15</t>
  </si>
  <si>
    <t>Senat - Komentarze 16</t>
  </si>
  <si>
    <t>Senat - Komentarze 17</t>
  </si>
  <si>
    <t>Senat - Komentarze 18</t>
  </si>
  <si>
    <t>Senat - Komentarze 19</t>
  </si>
  <si>
    <t>Senat - Komentarze 20</t>
  </si>
  <si>
    <t>Senat - Komentarze 21</t>
  </si>
  <si>
    <t>Senat - Stanowisko wobec ostrzeżeń</t>
  </si>
  <si>
    <t>Marek CHCIAŁOWSKI</t>
  </si>
  <si>
    <t>Sławomir IZDEBSKI</t>
  </si>
  <si>
    <t>Maria Zofia KOC</t>
  </si>
  <si>
    <t>Maciej Tadeusz PRANDOTA</t>
  </si>
  <si>
    <t>Tadeusz Edward ROSS</t>
  </si>
  <si>
    <t>Razem</t>
  </si>
  <si>
    <t>Karty nie zostały opatrzone pieczęcią Obwodowej Komisji Wyborczej.</t>
  </si>
  <si>
    <t xml:space="preserve"> </t>
  </si>
  <si>
    <t xml:space="preserve">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</si>
</sst>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33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14" fillId="33" borderId="0" xfId="0" applyFont="1" applyFill="1"/>
    <xf numFmtId="0" fontId="14" fillId="0" borderId="0" xfId="0" applyFont="1"/>
    <xf numFmtId="0" fontId="19" fillId="33" borderId="0" xfId="0" applyFont="1" applyFill="1" applyAlignment="1">
      <alignment wrapText="1"/>
    </xf>
    <xf numFmtId="0" fontId="20" fillId="33" borderId="0" xfId="0" applyFont="1" applyFill="1"/>
    <xf numFmtId="0" fontId="16" fillId="35" borderId="0" xfId="0" applyFont="1" applyFill="1"/>
    <xf numFmtId="0" fontId="16" fillId="36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33" borderId="0" xfId="0" applyFont="1" applyFill="1"/>
    <xf numFmtId="0" fontId="0" fillId="34" borderId="0" xfId="0" applyFont="1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23"/>
  <sheetViews>
    <sheetView tabSelected="1" topLeftCell="D1" workbookViewId="0">
      <selection activeCell="JC26" sqref="JC26"/>
    </sheetView>
  </sheetViews>
  <sheetFormatPr defaultRowHeight="15" x14ac:dyDescent="0.25"/>
  <cols>
    <col min="1" max="1" width="0" style="9" hidden="1" customWidth="1"/>
    <col min="2" max="2" width="19.5703125" style="9" hidden="1" customWidth="1"/>
    <col min="3" max="3" width="15.28515625" style="9" hidden="1" customWidth="1"/>
    <col min="4" max="4" width="14.5703125" style="9" customWidth="1"/>
    <col min="5" max="5" width="14.28515625" style="9" customWidth="1"/>
    <col min="6" max="6" width="12" style="9" customWidth="1"/>
    <col min="7" max="7" width="39.140625" style="9" customWidth="1"/>
    <col min="8" max="8" width="8" style="9" customWidth="1"/>
    <col min="9" max="13" width="0" style="9" hidden="1" customWidth="1"/>
    <col min="14" max="14" width="14.85546875" style="9" customWidth="1"/>
    <col min="15" max="15" width="16.42578125" style="9" customWidth="1"/>
    <col min="16" max="16" width="13.7109375" style="9" customWidth="1"/>
    <col min="17" max="17" width="13.140625" style="9" customWidth="1"/>
    <col min="18" max="18" width="14.140625" style="9" hidden="1" customWidth="1"/>
    <col min="19" max="19" width="14.5703125" style="9" hidden="1" customWidth="1"/>
    <col min="20" max="21" width="12.5703125" style="9" hidden="1" customWidth="1"/>
    <col min="22" max="22" width="11.5703125" style="9" hidden="1" customWidth="1"/>
    <col min="23" max="26" width="0" style="9" hidden="1" customWidth="1"/>
    <col min="27" max="27" width="11" style="9" customWidth="1"/>
    <col min="28" max="29" width="0" style="9" hidden="1" customWidth="1"/>
    <col min="30" max="30" width="9.140625" style="9"/>
    <col min="31" max="31" width="12.28515625" style="9" customWidth="1"/>
    <col min="32" max="32" width="13.42578125" style="9" hidden="1" customWidth="1"/>
    <col min="33" max="34" width="0" style="9" hidden="1" customWidth="1"/>
    <col min="35" max="35" width="13" style="9" customWidth="1"/>
    <col min="36" max="42" width="0" style="9" hidden="1" customWidth="1"/>
    <col min="43" max="43" width="12.85546875" style="9" hidden="1" customWidth="1"/>
    <col min="44" max="44" width="15.42578125" style="9" customWidth="1"/>
    <col min="45" max="45" width="10" style="9" customWidth="1"/>
    <col min="46" max="46" width="14.140625" style="9" customWidth="1"/>
    <col min="47" max="47" width="13.140625" style="9" customWidth="1"/>
    <col min="48" max="48" width="13" style="9" customWidth="1"/>
    <col min="49" max="49" width="13.85546875" style="9" customWidth="1"/>
    <col min="50" max="50" width="14.140625" style="9" customWidth="1"/>
    <col min="51" max="51" width="12.42578125" style="9" customWidth="1"/>
    <col min="52" max="53" width="9.140625" style="9"/>
    <col min="54" max="54" width="11.140625" style="9" customWidth="1"/>
    <col min="55" max="55" width="9.140625" style="9"/>
    <col min="56" max="56" width="10.42578125" style="9" customWidth="1"/>
    <col min="57" max="62" width="9.140625" style="9"/>
    <col min="63" max="63" width="12.28515625" style="9" customWidth="1"/>
    <col min="64" max="68" width="9.140625" style="9"/>
    <col min="69" max="69" width="18.5703125" style="9" hidden="1" customWidth="1"/>
    <col min="70" max="70" width="12.140625" style="9" customWidth="1"/>
    <col min="71" max="92" width="9.140625" style="9"/>
    <col min="93" max="93" width="0" style="9" hidden="1" customWidth="1"/>
    <col min="94" max="108" width="9.140625" style="9"/>
    <col min="109" max="109" width="0" style="9" hidden="1" customWidth="1"/>
    <col min="110" max="134" width="9.140625" style="9"/>
    <col min="135" max="135" width="0" style="9" hidden="1" customWidth="1"/>
    <col min="136" max="136" width="11" style="9" customWidth="1"/>
    <col min="137" max="160" width="9.140625" style="9"/>
    <col min="161" max="161" width="0" style="9" hidden="1" customWidth="1"/>
    <col min="162" max="184" width="9.140625" style="9"/>
    <col min="185" max="185" width="0" style="9" hidden="1" customWidth="1"/>
    <col min="186" max="198" width="9.140625" style="9"/>
    <col min="199" max="199" width="11.7109375" style="9" customWidth="1"/>
    <col min="200" max="208" width="9.140625" style="9"/>
    <col min="209" max="209" width="0" style="9" hidden="1" customWidth="1"/>
    <col min="210" max="211" width="9.140625" style="9"/>
    <col min="212" max="212" width="10.42578125" style="9" customWidth="1"/>
    <col min="213" max="218" width="9.140625" style="9"/>
    <col min="219" max="219" width="12" style="9" customWidth="1"/>
    <col min="220" max="220" width="11.42578125" style="9" customWidth="1"/>
    <col min="221" max="225" width="9.140625" style="9"/>
    <col min="226" max="226" width="17.140625" style="9" customWidth="1"/>
    <col min="227" max="228" width="9.140625" style="9"/>
    <col min="229" max="229" width="0" style="9" hidden="1" customWidth="1"/>
    <col min="230" max="248" width="9.140625" style="9"/>
    <col min="249" max="249" width="0" style="9" hidden="1" customWidth="1"/>
    <col min="250" max="250" width="11.85546875" style="9" customWidth="1"/>
    <col min="251" max="266" width="9.140625" style="9"/>
    <col min="267" max="267" width="0" style="9" hidden="1" customWidth="1"/>
    <col min="268" max="270" width="9.140625" style="9"/>
    <col min="271" max="271" width="9.5703125" style="9" customWidth="1"/>
    <col min="272" max="278" width="9.140625" style="9"/>
    <col min="279" max="279" width="6.7109375" style="9" customWidth="1"/>
    <col min="280" max="283" width="9.140625" style="9"/>
    <col min="284" max="284" width="0" style="9" hidden="1" customWidth="1"/>
    <col min="285" max="16384" width="9.140625" style="9"/>
  </cols>
  <sheetData>
    <row r="1" spans="1:284" x14ac:dyDescent="0.25">
      <c r="A1" s="9" t="s">
        <v>0</v>
      </c>
      <c r="AC1" s="9" t="s">
        <v>362</v>
      </c>
      <c r="HV1" s="4"/>
    </row>
    <row r="2" spans="1:284" s="10" customFormat="1" ht="118.5" customHeight="1" x14ac:dyDescent="0.25">
      <c r="A2" s="10" t="s">
        <v>1</v>
      </c>
      <c r="B2" s="10" t="s">
        <v>2</v>
      </c>
      <c r="C2" s="10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363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2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1" t="s">
        <v>53</v>
      </c>
      <c r="BC2" s="1" t="s">
        <v>54</v>
      </c>
      <c r="BD2" s="1" t="s">
        <v>55</v>
      </c>
      <c r="BE2" s="1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1" t="s">
        <v>67</v>
      </c>
      <c r="BQ2" s="5" t="s">
        <v>68</v>
      </c>
      <c r="BR2" s="2" t="s">
        <v>69</v>
      </c>
      <c r="BS2" s="1" t="s">
        <v>70</v>
      </c>
      <c r="BT2" s="1" t="s">
        <v>71</v>
      </c>
      <c r="BU2" s="1" t="s">
        <v>72</v>
      </c>
      <c r="BV2" s="1" t="s">
        <v>73</v>
      </c>
      <c r="BW2" s="1" t="s">
        <v>74</v>
      </c>
      <c r="BX2" s="1" t="s">
        <v>75</v>
      </c>
      <c r="BY2" s="1" t="s">
        <v>76</v>
      </c>
      <c r="BZ2" s="1" t="s">
        <v>77</v>
      </c>
      <c r="CA2" s="1" t="s">
        <v>78</v>
      </c>
      <c r="CB2" s="1" t="s">
        <v>79</v>
      </c>
      <c r="CC2" s="1" t="s">
        <v>80</v>
      </c>
      <c r="CD2" s="1" t="s">
        <v>81</v>
      </c>
      <c r="CE2" s="1" t="s">
        <v>82</v>
      </c>
      <c r="CF2" s="1" t="s">
        <v>83</v>
      </c>
      <c r="CG2" s="1" t="s">
        <v>84</v>
      </c>
      <c r="CH2" s="1" t="s">
        <v>85</v>
      </c>
      <c r="CI2" s="1" t="s">
        <v>86</v>
      </c>
      <c r="CJ2" s="1" t="s">
        <v>87</v>
      </c>
      <c r="CK2" s="1" t="s">
        <v>88</v>
      </c>
      <c r="CL2" s="1" t="s">
        <v>89</v>
      </c>
      <c r="CM2" s="1" t="s">
        <v>90</v>
      </c>
      <c r="CN2" s="1" t="s">
        <v>91</v>
      </c>
      <c r="CO2" s="2" t="s">
        <v>92</v>
      </c>
      <c r="CP2" s="2" t="s">
        <v>93</v>
      </c>
      <c r="CQ2" s="1" t="s">
        <v>94</v>
      </c>
      <c r="CR2" s="1" t="s">
        <v>95</v>
      </c>
      <c r="CS2" s="1" t="s">
        <v>96</v>
      </c>
      <c r="CT2" s="1" t="s">
        <v>97</v>
      </c>
      <c r="CU2" s="1" t="s">
        <v>98</v>
      </c>
      <c r="CV2" s="1" t="s">
        <v>99</v>
      </c>
      <c r="CW2" s="1" t="s">
        <v>100</v>
      </c>
      <c r="CX2" s="1" t="s">
        <v>101</v>
      </c>
      <c r="CY2" s="1" t="s">
        <v>102</v>
      </c>
      <c r="CZ2" s="1" t="s">
        <v>103</v>
      </c>
      <c r="DA2" s="1" t="s">
        <v>104</v>
      </c>
      <c r="DB2" s="1" t="s">
        <v>105</v>
      </c>
      <c r="DC2" s="1" t="s">
        <v>106</v>
      </c>
      <c r="DD2" s="1" t="s">
        <v>107</v>
      </c>
      <c r="DE2" s="1" t="s">
        <v>108</v>
      </c>
      <c r="DF2" s="2" t="s">
        <v>109</v>
      </c>
      <c r="DG2" s="1" t="s">
        <v>110</v>
      </c>
      <c r="DH2" s="1" t="s">
        <v>111</v>
      </c>
      <c r="DI2" s="1" t="s">
        <v>112</v>
      </c>
      <c r="DJ2" s="1" t="s">
        <v>113</v>
      </c>
      <c r="DK2" s="1" t="s">
        <v>114</v>
      </c>
      <c r="DL2" s="1" t="s">
        <v>115</v>
      </c>
      <c r="DM2" s="1" t="s">
        <v>116</v>
      </c>
      <c r="DN2" s="1" t="s">
        <v>117</v>
      </c>
      <c r="DO2" s="1" t="s">
        <v>118</v>
      </c>
      <c r="DP2" s="1" t="s">
        <v>119</v>
      </c>
      <c r="DQ2" s="1" t="s">
        <v>120</v>
      </c>
      <c r="DR2" s="1" t="s">
        <v>121</v>
      </c>
      <c r="DS2" s="1" t="s">
        <v>122</v>
      </c>
      <c r="DT2" s="1" t="s">
        <v>123</v>
      </c>
      <c r="DU2" s="1" t="s">
        <v>124</v>
      </c>
      <c r="DV2" s="1" t="s">
        <v>125</v>
      </c>
      <c r="DW2" s="1" t="s">
        <v>126</v>
      </c>
      <c r="DX2" s="1" t="s">
        <v>127</v>
      </c>
      <c r="DY2" s="1" t="s">
        <v>128</v>
      </c>
      <c r="DZ2" s="1" t="s">
        <v>129</v>
      </c>
      <c r="EA2" s="1" t="s">
        <v>130</v>
      </c>
      <c r="EB2" s="1" t="s">
        <v>131</v>
      </c>
      <c r="EC2" s="1" t="s">
        <v>132</v>
      </c>
      <c r="ED2" s="1" t="s">
        <v>133</v>
      </c>
      <c r="EE2" s="1" t="s">
        <v>134</v>
      </c>
      <c r="EF2" s="2" t="s">
        <v>135</v>
      </c>
      <c r="EG2" s="1" t="s">
        <v>136</v>
      </c>
      <c r="EH2" s="1" t="s">
        <v>137</v>
      </c>
      <c r="EI2" s="1" t="s">
        <v>138</v>
      </c>
      <c r="EJ2" s="1" t="s">
        <v>139</v>
      </c>
      <c r="EK2" s="1" t="s">
        <v>140</v>
      </c>
      <c r="EL2" s="1" t="s">
        <v>141</v>
      </c>
      <c r="EM2" s="1" t="s">
        <v>142</v>
      </c>
      <c r="EN2" s="1" t="s">
        <v>143</v>
      </c>
      <c r="EO2" s="1" t="s">
        <v>144</v>
      </c>
      <c r="EP2" s="1" t="s">
        <v>145</v>
      </c>
      <c r="EQ2" s="1" t="s">
        <v>146</v>
      </c>
      <c r="ER2" s="1" t="s">
        <v>147</v>
      </c>
      <c r="ES2" s="1" t="s">
        <v>148</v>
      </c>
      <c r="ET2" s="1" t="s">
        <v>149</v>
      </c>
      <c r="EU2" s="1" t="s">
        <v>150</v>
      </c>
      <c r="EV2" s="1" t="s">
        <v>151</v>
      </c>
      <c r="EW2" s="1" t="s">
        <v>152</v>
      </c>
      <c r="EX2" s="1" t="s">
        <v>153</v>
      </c>
      <c r="EY2" s="1" t="s">
        <v>154</v>
      </c>
      <c r="EZ2" s="1" t="s">
        <v>155</v>
      </c>
      <c r="FA2" s="1" t="s">
        <v>156</v>
      </c>
      <c r="FB2" s="1" t="s">
        <v>157</v>
      </c>
      <c r="FC2" s="1" t="s">
        <v>158</v>
      </c>
      <c r="FD2" s="1" t="s">
        <v>159</v>
      </c>
      <c r="FE2" s="1" t="s">
        <v>160</v>
      </c>
      <c r="FF2" s="2" t="s">
        <v>161</v>
      </c>
      <c r="FG2" s="1" t="s">
        <v>162</v>
      </c>
      <c r="FH2" s="1" t="s">
        <v>163</v>
      </c>
      <c r="FI2" s="1" t="s">
        <v>164</v>
      </c>
      <c r="FJ2" s="1" t="s">
        <v>165</v>
      </c>
      <c r="FK2" s="1" t="s">
        <v>166</v>
      </c>
      <c r="FL2" s="1" t="s">
        <v>167</v>
      </c>
      <c r="FM2" s="1" t="s">
        <v>168</v>
      </c>
      <c r="FN2" s="1" t="s">
        <v>169</v>
      </c>
      <c r="FO2" s="1" t="s">
        <v>170</v>
      </c>
      <c r="FP2" s="1" t="s">
        <v>171</v>
      </c>
      <c r="FQ2" s="1" t="s">
        <v>172</v>
      </c>
      <c r="FR2" s="1" t="s">
        <v>173</v>
      </c>
      <c r="FS2" s="1" t="s">
        <v>174</v>
      </c>
      <c r="FT2" s="1" t="s">
        <v>175</v>
      </c>
      <c r="FU2" s="1" t="s">
        <v>176</v>
      </c>
      <c r="FV2" s="1" t="s">
        <v>177</v>
      </c>
      <c r="FW2" s="1" t="s">
        <v>178</v>
      </c>
      <c r="FX2" s="1" t="s">
        <v>179</v>
      </c>
      <c r="FY2" s="1" t="s">
        <v>180</v>
      </c>
      <c r="FZ2" s="1" t="s">
        <v>181</v>
      </c>
      <c r="GA2" s="1" t="s">
        <v>182</v>
      </c>
      <c r="GB2" s="1" t="s">
        <v>183</v>
      </c>
      <c r="GC2" s="1" t="s">
        <v>184</v>
      </c>
      <c r="GD2" s="2" t="s">
        <v>185</v>
      </c>
      <c r="GE2" s="1" t="s">
        <v>186</v>
      </c>
      <c r="GF2" s="1" t="s">
        <v>187</v>
      </c>
      <c r="GG2" s="1" t="s">
        <v>188</v>
      </c>
      <c r="GH2" s="1" t="s">
        <v>189</v>
      </c>
      <c r="GI2" s="1" t="s">
        <v>190</v>
      </c>
      <c r="GJ2" s="1" t="s">
        <v>191</v>
      </c>
      <c r="GK2" s="1" t="s">
        <v>192</v>
      </c>
      <c r="GL2" s="1" t="s">
        <v>193</v>
      </c>
      <c r="GM2" s="1" t="s">
        <v>194</v>
      </c>
      <c r="GN2" s="1" t="s">
        <v>195</v>
      </c>
      <c r="GO2" s="1" t="s">
        <v>196</v>
      </c>
      <c r="GP2" s="1" t="s">
        <v>197</v>
      </c>
      <c r="GQ2" s="1" t="s">
        <v>198</v>
      </c>
      <c r="GR2" s="1" t="s">
        <v>199</v>
      </c>
      <c r="GS2" s="1" t="s">
        <v>200</v>
      </c>
      <c r="GT2" s="1" t="s">
        <v>201</v>
      </c>
      <c r="GU2" s="1" t="s">
        <v>202</v>
      </c>
      <c r="GV2" s="1" t="s">
        <v>203</v>
      </c>
      <c r="GW2" s="1" t="s">
        <v>204</v>
      </c>
      <c r="GX2" s="1" t="s">
        <v>205</v>
      </c>
      <c r="GY2" s="1" t="s">
        <v>206</v>
      </c>
      <c r="GZ2" s="1" t="s">
        <v>207</v>
      </c>
      <c r="HA2" s="1" t="s">
        <v>208</v>
      </c>
      <c r="HB2" s="2" t="s">
        <v>209</v>
      </c>
      <c r="HC2" s="1" t="s">
        <v>210</v>
      </c>
      <c r="HD2" s="1" t="s">
        <v>211</v>
      </c>
      <c r="HE2" s="1" t="s">
        <v>212</v>
      </c>
      <c r="HF2" s="1" t="s">
        <v>213</v>
      </c>
      <c r="HG2" s="1" t="s">
        <v>214</v>
      </c>
      <c r="HH2" s="1" t="s">
        <v>215</v>
      </c>
      <c r="HI2" s="1" t="s">
        <v>216</v>
      </c>
      <c r="HJ2" s="1" t="s">
        <v>217</v>
      </c>
      <c r="HK2" s="1" t="s">
        <v>218</v>
      </c>
      <c r="HL2" s="1" t="s">
        <v>219</v>
      </c>
      <c r="HM2" s="1" t="s">
        <v>220</v>
      </c>
      <c r="HN2" s="1" t="s">
        <v>221</v>
      </c>
      <c r="HO2" s="1" t="s">
        <v>222</v>
      </c>
      <c r="HP2" s="1" t="s">
        <v>223</v>
      </c>
      <c r="HQ2" s="1" t="s">
        <v>224</v>
      </c>
      <c r="HR2" s="1" t="s">
        <v>225</v>
      </c>
      <c r="HS2" s="1" t="s">
        <v>226</v>
      </c>
      <c r="HT2" s="1" t="s">
        <v>227</v>
      </c>
      <c r="HU2" s="1" t="s">
        <v>228</v>
      </c>
      <c r="HV2" s="2" t="s">
        <v>229</v>
      </c>
      <c r="HW2" s="1" t="s">
        <v>230</v>
      </c>
      <c r="HX2" s="1" t="s">
        <v>231</v>
      </c>
      <c r="HY2" s="1" t="s">
        <v>232</v>
      </c>
      <c r="HZ2" s="1" t="s">
        <v>233</v>
      </c>
      <c r="IA2" s="1" t="s">
        <v>234</v>
      </c>
      <c r="IB2" s="1" t="s">
        <v>235</v>
      </c>
      <c r="IC2" s="1" t="s">
        <v>236</v>
      </c>
      <c r="ID2" s="1" t="s">
        <v>237</v>
      </c>
      <c r="IE2" s="1" t="s">
        <v>238</v>
      </c>
      <c r="IF2" s="1" t="s">
        <v>239</v>
      </c>
      <c r="IG2" s="1" t="s">
        <v>240</v>
      </c>
      <c r="IH2" s="1" t="s">
        <v>241</v>
      </c>
      <c r="II2" s="1" t="s">
        <v>242</v>
      </c>
      <c r="IJ2" s="1" t="s">
        <v>243</v>
      </c>
      <c r="IK2" s="1" t="s">
        <v>244</v>
      </c>
      <c r="IL2" s="1" t="s">
        <v>245</v>
      </c>
      <c r="IM2" s="1" t="s">
        <v>246</v>
      </c>
      <c r="IN2" s="1" t="s">
        <v>247</v>
      </c>
      <c r="IO2" s="1" t="s">
        <v>248</v>
      </c>
      <c r="IP2" s="2" t="s">
        <v>249</v>
      </c>
      <c r="IQ2" s="1" t="s">
        <v>250</v>
      </c>
      <c r="IR2" s="1" t="s">
        <v>251</v>
      </c>
      <c r="IS2" s="1" t="s">
        <v>252</v>
      </c>
      <c r="IT2" s="1" t="s">
        <v>253</v>
      </c>
      <c r="IU2" s="1" t="s">
        <v>254</v>
      </c>
      <c r="IV2" s="1" t="s">
        <v>255</v>
      </c>
      <c r="IW2" s="1" t="s">
        <v>256</v>
      </c>
      <c r="IX2" s="1" t="s">
        <v>257</v>
      </c>
      <c r="IY2" s="1" t="s">
        <v>258</v>
      </c>
      <c r="IZ2" s="1" t="s">
        <v>259</v>
      </c>
      <c r="JA2" s="1" t="s">
        <v>260</v>
      </c>
      <c r="JB2" s="1" t="s">
        <v>261</v>
      </c>
      <c r="JC2" s="1" t="s">
        <v>262</v>
      </c>
      <c r="JD2" s="1" t="s">
        <v>263</v>
      </c>
      <c r="JE2" s="1" t="s">
        <v>264</v>
      </c>
      <c r="JF2" s="1" t="s">
        <v>265</v>
      </c>
      <c r="JG2" s="1" t="s">
        <v>266</v>
      </c>
      <c r="JH2" s="2" t="s">
        <v>267</v>
      </c>
      <c r="JI2" s="1" t="s">
        <v>268</v>
      </c>
      <c r="JJ2" s="1" t="s">
        <v>269</v>
      </c>
      <c r="JK2" s="1" t="s">
        <v>270</v>
      </c>
      <c r="JL2" s="1" t="s">
        <v>271</v>
      </c>
      <c r="JM2" s="1" t="s">
        <v>272</v>
      </c>
      <c r="JN2" s="1" t="s">
        <v>273</v>
      </c>
      <c r="JO2" s="1" t="s">
        <v>274</v>
      </c>
      <c r="JP2" s="1" t="s">
        <v>275</v>
      </c>
      <c r="JQ2" s="1" t="s">
        <v>276</v>
      </c>
      <c r="JR2" s="1" t="s">
        <v>277</v>
      </c>
      <c r="JS2" s="1" t="s">
        <v>278</v>
      </c>
      <c r="JT2" s="1" t="s">
        <v>279</v>
      </c>
      <c r="JU2" s="1" t="s">
        <v>280</v>
      </c>
      <c r="JV2" s="1" t="s">
        <v>281</v>
      </c>
      <c r="JW2" s="1" t="s">
        <v>282</v>
      </c>
      <c r="JX2" s="1" t="s">
        <v>283</v>
      </c>
    </row>
    <row r="3" spans="1:284" x14ac:dyDescent="0.25">
      <c r="A3" s="9" t="s">
        <v>284</v>
      </c>
      <c r="B3" s="9" t="s">
        <v>285</v>
      </c>
      <c r="C3" s="9" t="s">
        <v>286</v>
      </c>
      <c r="D3" s="11" t="s">
        <v>287</v>
      </c>
      <c r="E3" s="11" t="s">
        <v>288</v>
      </c>
      <c r="F3" s="11" t="str">
        <f>"140303"</f>
        <v>140303</v>
      </c>
      <c r="G3" s="11" t="s">
        <v>289</v>
      </c>
      <c r="H3" s="11">
        <v>1</v>
      </c>
      <c r="I3" s="11" t="s">
        <v>290</v>
      </c>
      <c r="J3" s="11" t="s">
        <v>291</v>
      </c>
      <c r="K3" s="11" t="s">
        <v>292</v>
      </c>
      <c r="L3" s="11" t="s">
        <v>293</v>
      </c>
      <c r="M3" s="11" t="s">
        <v>294</v>
      </c>
      <c r="N3" s="11">
        <v>1070</v>
      </c>
      <c r="O3" s="11">
        <v>820</v>
      </c>
      <c r="P3" s="11">
        <v>312</v>
      </c>
      <c r="Q3" s="11">
        <v>508</v>
      </c>
      <c r="R3" s="11">
        <v>0</v>
      </c>
      <c r="S3" s="11">
        <v>2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508</v>
      </c>
      <c r="AB3" s="11">
        <v>0</v>
      </c>
      <c r="AC3" s="11">
        <v>0</v>
      </c>
      <c r="AD3" s="11">
        <v>508</v>
      </c>
      <c r="AE3" s="11">
        <v>20</v>
      </c>
      <c r="AF3" s="11">
        <v>12</v>
      </c>
      <c r="AG3" s="11">
        <v>8</v>
      </c>
      <c r="AH3" s="11">
        <v>0</v>
      </c>
      <c r="AI3" s="11">
        <v>488</v>
      </c>
      <c r="AJ3" s="11" t="s">
        <v>295</v>
      </c>
      <c r="AK3" s="11" t="s">
        <v>295</v>
      </c>
      <c r="AL3" s="11" t="s">
        <v>295</v>
      </c>
      <c r="AM3" s="11" t="s">
        <v>296</v>
      </c>
      <c r="AN3" s="11" t="s">
        <v>297</v>
      </c>
      <c r="AO3" s="11" t="s">
        <v>298</v>
      </c>
      <c r="AP3" s="11" t="s">
        <v>295</v>
      </c>
      <c r="AQ3" s="11"/>
      <c r="AR3" s="3">
        <v>304</v>
      </c>
      <c r="AS3" s="11">
        <v>14</v>
      </c>
      <c r="AT3" s="11">
        <v>15</v>
      </c>
      <c r="AU3" s="11">
        <v>2</v>
      </c>
      <c r="AV3" s="11">
        <v>4</v>
      </c>
      <c r="AW3" s="11">
        <v>22</v>
      </c>
      <c r="AX3" s="11">
        <v>160</v>
      </c>
      <c r="AY3" s="11">
        <v>3</v>
      </c>
      <c r="AZ3" s="11">
        <v>33</v>
      </c>
      <c r="BA3" s="11">
        <v>0</v>
      </c>
      <c r="BB3" s="11">
        <v>1</v>
      </c>
      <c r="BC3" s="11">
        <v>1</v>
      </c>
      <c r="BD3" s="11">
        <v>0</v>
      </c>
      <c r="BE3" s="11">
        <v>37</v>
      </c>
      <c r="BF3" s="11">
        <v>0</v>
      </c>
      <c r="BG3" s="11">
        <v>0</v>
      </c>
      <c r="BH3" s="11">
        <v>0</v>
      </c>
      <c r="BI3" s="11">
        <v>0</v>
      </c>
      <c r="BJ3" s="11">
        <v>1</v>
      </c>
      <c r="BK3" s="11">
        <v>0</v>
      </c>
      <c r="BL3" s="11">
        <v>1</v>
      </c>
      <c r="BM3" s="11">
        <v>2</v>
      </c>
      <c r="BN3" s="11">
        <v>2</v>
      </c>
      <c r="BO3" s="11">
        <v>1</v>
      </c>
      <c r="BP3" s="11">
        <v>5</v>
      </c>
      <c r="BQ3" s="6">
        <v>304</v>
      </c>
      <c r="BR3" s="3">
        <v>31</v>
      </c>
      <c r="BS3" s="11">
        <v>2</v>
      </c>
      <c r="BT3" s="11">
        <v>2</v>
      </c>
      <c r="BU3" s="11">
        <v>2</v>
      </c>
      <c r="BV3" s="11">
        <v>1</v>
      </c>
      <c r="BW3" s="11">
        <v>1</v>
      </c>
      <c r="BX3" s="11">
        <v>1</v>
      </c>
      <c r="BY3" s="11">
        <v>12</v>
      </c>
      <c r="BZ3" s="11">
        <v>0</v>
      </c>
      <c r="CA3" s="11">
        <v>6</v>
      </c>
      <c r="CB3" s="11">
        <v>0</v>
      </c>
      <c r="CC3" s="11">
        <v>0</v>
      </c>
      <c r="CD3" s="11">
        <v>0</v>
      </c>
      <c r="CE3" s="11">
        <v>2</v>
      </c>
      <c r="CF3" s="11">
        <v>0</v>
      </c>
      <c r="CG3" s="11">
        <v>0</v>
      </c>
      <c r="CH3" s="11">
        <v>0</v>
      </c>
      <c r="CI3" s="11">
        <v>2</v>
      </c>
      <c r="CJ3" s="11">
        <v>0</v>
      </c>
      <c r="CK3" s="11">
        <v>0</v>
      </c>
      <c r="CL3" s="11">
        <v>0</v>
      </c>
      <c r="CM3" s="11">
        <v>0</v>
      </c>
      <c r="CN3" s="11">
        <v>0</v>
      </c>
      <c r="CO3" s="3">
        <v>31</v>
      </c>
      <c r="CP3" s="3">
        <v>2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2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2</v>
      </c>
      <c r="DF3" s="3">
        <v>18</v>
      </c>
      <c r="DG3" s="11">
        <v>6</v>
      </c>
      <c r="DH3" s="11">
        <v>0</v>
      </c>
      <c r="DI3" s="11">
        <v>0</v>
      </c>
      <c r="DJ3" s="11">
        <v>0</v>
      </c>
      <c r="DK3" s="11">
        <v>0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1</v>
      </c>
      <c r="DR3" s="11">
        <v>0</v>
      </c>
      <c r="DS3" s="11">
        <v>0</v>
      </c>
      <c r="DT3" s="11">
        <v>0</v>
      </c>
      <c r="DU3" s="11">
        <v>1</v>
      </c>
      <c r="DV3" s="11">
        <v>0</v>
      </c>
      <c r="DW3" s="11">
        <v>0</v>
      </c>
      <c r="DX3" s="11">
        <v>0</v>
      </c>
      <c r="DY3" s="11">
        <v>0</v>
      </c>
      <c r="DZ3" s="11">
        <v>0</v>
      </c>
      <c r="EA3" s="11">
        <v>0</v>
      </c>
      <c r="EB3" s="11">
        <v>10</v>
      </c>
      <c r="EC3" s="11">
        <v>0</v>
      </c>
      <c r="ED3" s="11">
        <v>0</v>
      </c>
      <c r="EE3" s="11">
        <v>18</v>
      </c>
      <c r="EF3" s="3">
        <v>55</v>
      </c>
      <c r="EG3" s="11">
        <v>11</v>
      </c>
      <c r="EH3" s="11">
        <v>0</v>
      </c>
      <c r="EI3" s="11">
        <v>13</v>
      </c>
      <c r="EJ3" s="11">
        <v>1</v>
      </c>
      <c r="EK3" s="11">
        <v>1</v>
      </c>
      <c r="EL3" s="11">
        <v>24</v>
      </c>
      <c r="EM3" s="11">
        <v>0</v>
      </c>
      <c r="EN3" s="11">
        <v>0</v>
      </c>
      <c r="EO3" s="11">
        <v>0</v>
      </c>
      <c r="EP3" s="11">
        <v>0</v>
      </c>
      <c r="EQ3" s="11">
        <v>0</v>
      </c>
      <c r="ER3" s="11">
        <v>0</v>
      </c>
      <c r="ES3" s="11">
        <v>0</v>
      </c>
      <c r="ET3" s="11">
        <v>0</v>
      </c>
      <c r="EU3" s="11">
        <v>0</v>
      </c>
      <c r="EV3" s="11">
        <v>0</v>
      </c>
      <c r="EW3" s="11">
        <v>0</v>
      </c>
      <c r="EX3" s="11">
        <v>0</v>
      </c>
      <c r="EY3" s="11">
        <v>0</v>
      </c>
      <c r="EZ3" s="11">
        <v>0</v>
      </c>
      <c r="FA3" s="11">
        <v>2</v>
      </c>
      <c r="FB3" s="11">
        <v>1</v>
      </c>
      <c r="FC3" s="11">
        <v>0</v>
      </c>
      <c r="FD3" s="11">
        <v>2</v>
      </c>
      <c r="FE3" s="11">
        <v>55</v>
      </c>
      <c r="FF3" s="3">
        <v>19</v>
      </c>
      <c r="FG3" s="11">
        <v>6</v>
      </c>
      <c r="FH3" s="11">
        <v>3</v>
      </c>
      <c r="FI3" s="11">
        <v>1</v>
      </c>
      <c r="FJ3" s="11">
        <v>0</v>
      </c>
      <c r="FK3" s="11">
        <v>1</v>
      </c>
      <c r="FL3" s="11">
        <v>2</v>
      </c>
      <c r="FM3" s="11">
        <v>0</v>
      </c>
      <c r="FN3" s="11">
        <v>1</v>
      </c>
      <c r="FO3" s="11">
        <v>0</v>
      </c>
      <c r="FP3" s="11">
        <v>2</v>
      </c>
      <c r="FQ3" s="11">
        <v>0</v>
      </c>
      <c r="FR3" s="11">
        <v>0</v>
      </c>
      <c r="FS3" s="11">
        <v>2</v>
      </c>
      <c r="FT3" s="11">
        <v>0</v>
      </c>
      <c r="FU3" s="11">
        <v>0</v>
      </c>
      <c r="FV3" s="11">
        <v>1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19</v>
      </c>
      <c r="GD3" s="3">
        <v>48</v>
      </c>
      <c r="GE3" s="11">
        <v>18</v>
      </c>
      <c r="GF3" s="11">
        <v>9</v>
      </c>
      <c r="GG3" s="11">
        <v>2</v>
      </c>
      <c r="GH3" s="11">
        <v>3</v>
      </c>
      <c r="GI3" s="11">
        <v>1</v>
      </c>
      <c r="GJ3" s="11">
        <v>2</v>
      </c>
      <c r="GK3" s="11">
        <v>1</v>
      </c>
      <c r="GL3" s="11">
        <v>2</v>
      </c>
      <c r="GM3" s="11">
        <v>1</v>
      </c>
      <c r="GN3" s="11">
        <v>0</v>
      </c>
      <c r="GO3" s="11">
        <v>2</v>
      </c>
      <c r="GP3" s="11">
        <v>2</v>
      </c>
      <c r="GQ3" s="11">
        <v>0</v>
      </c>
      <c r="GR3" s="11">
        <v>0</v>
      </c>
      <c r="GS3" s="11">
        <v>0</v>
      </c>
      <c r="GT3" s="11">
        <v>1</v>
      </c>
      <c r="GU3" s="11">
        <v>0</v>
      </c>
      <c r="GV3" s="11">
        <v>0</v>
      </c>
      <c r="GW3" s="11">
        <v>0</v>
      </c>
      <c r="GX3" s="11">
        <v>0</v>
      </c>
      <c r="GY3" s="11">
        <v>0</v>
      </c>
      <c r="GZ3" s="11">
        <v>4</v>
      </c>
      <c r="HA3" s="11">
        <v>48</v>
      </c>
      <c r="HB3" s="3">
        <v>9</v>
      </c>
      <c r="HC3" s="11">
        <v>1</v>
      </c>
      <c r="HD3" s="11">
        <v>2</v>
      </c>
      <c r="HE3" s="11">
        <v>0</v>
      </c>
      <c r="HF3" s="11">
        <v>1</v>
      </c>
      <c r="HG3" s="11">
        <v>1</v>
      </c>
      <c r="HH3" s="11">
        <v>0</v>
      </c>
      <c r="HI3" s="11">
        <v>0</v>
      </c>
      <c r="HJ3" s="11">
        <v>0</v>
      </c>
      <c r="HK3" s="11">
        <v>0</v>
      </c>
      <c r="HL3" s="11">
        <v>0</v>
      </c>
      <c r="HM3" s="11">
        <v>1</v>
      </c>
      <c r="HN3" s="11">
        <v>0</v>
      </c>
      <c r="HO3" s="11">
        <v>0</v>
      </c>
      <c r="HP3" s="11">
        <v>0</v>
      </c>
      <c r="HQ3" s="11">
        <v>0</v>
      </c>
      <c r="HR3" s="11">
        <v>2</v>
      </c>
      <c r="HS3" s="11">
        <v>1</v>
      </c>
      <c r="HT3" s="11">
        <v>0</v>
      </c>
      <c r="HU3" s="11">
        <v>9</v>
      </c>
      <c r="HV3" s="3">
        <v>0</v>
      </c>
      <c r="HW3" s="11">
        <v>0</v>
      </c>
      <c r="HX3" s="11">
        <v>0</v>
      </c>
      <c r="HY3" s="11">
        <v>0</v>
      </c>
      <c r="HZ3" s="11">
        <v>0</v>
      </c>
      <c r="IA3" s="11">
        <v>0</v>
      </c>
      <c r="IB3" s="11">
        <v>0</v>
      </c>
      <c r="IC3" s="11">
        <v>0</v>
      </c>
      <c r="ID3" s="11">
        <v>0</v>
      </c>
      <c r="IE3" s="11">
        <v>0</v>
      </c>
      <c r="IF3" s="11">
        <v>0</v>
      </c>
      <c r="IG3" s="11">
        <v>0</v>
      </c>
      <c r="IH3" s="11">
        <v>0</v>
      </c>
      <c r="II3" s="11">
        <v>0</v>
      </c>
      <c r="IJ3" s="11">
        <v>0</v>
      </c>
      <c r="IK3" s="11">
        <v>0</v>
      </c>
      <c r="IL3" s="11">
        <v>0</v>
      </c>
      <c r="IM3" s="11">
        <v>0</v>
      </c>
      <c r="IN3" s="11">
        <v>0</v>
      </c>
      <c r="IO3" s="11">
        <v>0</v>
      </c>
      <c r="IP3" s="3">
        <v>0</v>
      </c>
      <c r="IQ3" s="11">
        <v>0</v>
      </c>
      <c r="IR3" s="11">
        <v>0</v>
      </c>
      <c r="IS3" s="11">
        <v>0</v>
      </c>
      <c r="IT3" s="11">
        <v>0</v>
      </c>
      <c r="IU3" s="11">
        <v>0</v>
      </c>
      <c r="IV3" s="11">
        <v>0</v>
      </c>
      <c r="IW3" s="11">
        <v>0</v>
      </c>
      <c r="IX3" s="11">
        <v>0</v>
      </c>
      <c r="IY3" s="11">
        <v>0</v>
      </c>
      <c r="IZ3" s="11">
        <v>0</v>
      </c>
      <c r="JA3" s="11">
        <v>0</v>
      </c>
      <c r="JB3" s="11">
        <v>0</v>
      </c>
      <c r="JC3" s="11">
        <v>0</v>
      </c>
      <c r="JD3" s="11">
        <v>0</v>
      </c>
      <c r="JE3" s="11">
        <v>0</v>
      </c>
      <c r="JF3" s="11">
        <v>0</v>
      </c>
      <c r="JG3" s="11">
        <v>0</v>
      </c>
      <c r="JH3" s="3">
        <v>2</v>
      </c>
      <c r="JI3" s="11">
        <v>0</v>
      </c>
      <c r="JJ3" s="11">
        <v>0</v>
      </c>
      <c r="JK3" s="11">
        <v>1</v>
      </c>
      <c r="JL3" s="11">
        <v>0</v>
      </c>
      <c r="JM3" s="11">
        <v>0</v>
      </c>
      <c r="JN3" s="11">
        <v>0</v>
      </c>
      <c r="JO3" s="11">
        <v>0</v>
      </c>
      <c r="JP3" s="11">
        <v>0</v>
      </c>
      <c r="JQ3" s="11">
        <v>0</v>
      </c>
      <c r="JR3" s="11">
        <v>1</v>
      </c>
      <c r="JS3" s="11">
        <v>0</v>
      </c>
      <c r="JT3" s="11">
        <v>0</v>
      </c>
      <c r="JU3" s="11">
        <v>0</v>
      </c>
      <c r="JV3" s="11">
        <v>0</v>
      </c>
      <c r="JW3" s="11">
        <v>0</v>
      </c>
      <c r="JX3" s="11">
        <v>2</v>
      </c>
    </row>
    <row r="4" spans="1:284" x14ac:dyDescent="0.25">
      <c r="A4" s="9" t="s">
        <v>299</v>
      </c>
      <c r="B4" s="9" t="s">
        <v>300</v>
      </c>
      <c r="C4" s="9" t="s">
        <v>301</v>
      </c>
      <c r="D4" s="11" t="s">
        <v>287</v>
      </c>
      <c r="E4" s="11" t="s">
        <v>288</v>
      </c>
      <c r="F4" s="11" t="str">
        <f>"140303"</f>
        <v>140303</v>
      </c>
      <c r="G4" s="11" t="s">
        <v>302</v>
      </c>
      <c r="H4" s="11">
        <v>2</v>
      </c>
      <c r="I4" s="11" t="s">
        <v>290</v>
      </c>
      <c r="J4" s="11" t="s">
        <v>303</v>
      </c>
      <c r="K4" s="11" t="s">
        <v>304</v>
      </c>
      <c r="L4" s="11" t="s">
        <v>293</v>
      </c>
      <c r="M4" s="11" t="s">
        <v>305</v>
      </c>
      <c r="N4" s="11">
        <v>433</v>
      </c>
      <c r="O4" s="11">
        <v>330</v>
      </c>
      <c r="P4" s="11">
        <v>117</v>
      </c>
      <c r="Q4" s="11">
        <v>213</v>
      </c>
      <c r="R4" s="11">
        <v>0</v>
      </c>
      <c r="S4" s="11">
        <v>3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213</v>
      </c>
      <c r="AB4" s="11">
        <v>0</v>
      </c>
      <c r="AC4" s="11">
        <v>0</v>
      </c>
      <c r="AD4" s="11">
        <v>213</v>
      </c>
      <c r="AE4" s="11">
        <v>5</v>
      </c>
      <c r="AF4" s="11">
        <v>2</v>
      </c>
      <c r="AG4" s="11">
        <v>3</v>
      </c>
      <c r="AH4" s="11">
        <v>0</v>
      </c>
      <c r="AI4" s="11">
        <v>208</v>
      </c>
      <c r="AJ4" s="11" t="s">
        <v>295</v>
      </c>
      <c r="AK4" s="11" t="s">
        <v>295</v>
      </c>
      <c r="AL4" s="11" t="s">
        <v>295</v>
      </c>
      <c r="AM4" s="11" t="s">
        <v>296</v>
      </c>
      <c r="AN4" s="11" t="s">
        <v>297</v>
      </c>
      <c r="AO4" s="11" t="s">
        <v>298</v>
      </c>
      <c r="AP4" s="11" t="s">
        <v>295</v>
      </c>
      <c r="AQ4" s="11"/>
      <c r="AR4" s="3">
        <v>118</v>
      </c>
      <c r="AS4" s="11">
        <v>8</v>
      </c>
      <c r="AT4" s="11">
        <v>7</v>
      </c>
      <c r="AU4" s="11">
        <v>0</v>
      </c>
      <c r="AV4" s="11">
        <v>6</v>
      </c>
      <c r="AW4" s="11">
        <v>4</v>
      </c>
      <c r="AX4" s="11">
        <v>75</v>
      </c>
      <c r="AY4" s="11">
        <v>0</v>
      </c>
      <c r="AZ4" s="11">
        <v>6</v>
      </c>
      <c r="BA4" s="11">
        <v>0</v>
      </c>
      <c r="BB4" s="11">
        <v>0</v>
      </c>
      <c r="BC4" s="11">
        <v>0</v>
      </c>
      <c r="BD4" s="11">
        <v>1</v>
      </c>
      <c r="BE4" s="11">
        <v>7</v>
      </c>
      <c r="BF4" s="11">
        <v>0</v>
      </c>
      <c r="BG4" s="11">
        <v>0</v>
      </c>
      <c r="BH4" s="11">
        <v>0</v>
      </c>
      <c r="BI4" s="11">
        <v>1</v>
      </c>
      <c r="BJ4" s="11">
        <v>0</v>
      </c>
      <c r="BK4" s="11">
        <v>0</v>
      </c>
      <c r="BL4" s="11">
        <v>0</v>
      </c>
      <c r="BM4" s="11">
        <v>0</v>
      </c>
      <c r="BN4" s="11">
        <v>0</v>
      </c>
      <c r="BO4" s="11">
        <v>0</v>
      </c>
      <c r="BP4" s="11">
        <v>3</v>
      </c>
      <c r="BQ4" s="6">
        <v>118</v>
      </c>
      <c r="BR4" s="3">
        <v>18</v>
      </c>
      <c r="BS4" s="11">
        <v>2</v>
      </c>
      <c r="BT4" s="11">
        <v>0</v>
      </c>
      <c r="BU4" s="11">
        <v>0</v>
      </c>
      <c r="BV4" s="11">
        <v>0</v>
      </c>
      <c r="BW4" s="11">
        <v>2</v>
      </c>
      <c r="BX4" s="11">
        <v>0</v>
      </c>
      <c r="BY4" s="11">
        <v>6</v>
      </c>
      <c r="BZ4" s="11">
        <v>0</v>
      </c>
      <c r="CA4" s="11">
        <v>3</v>
      </c>
      <c r="CB4" s="11">
        <v>1</v>
      </c>
      <c r="CC4" s="11">
        <v>0</v>
      </c>
      <c r="CD4" s="11">
        <v>3</v>
      </c>
      <c r="CE4" s="11">
        <v>0</v>
      </c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1</v>
      </c>
      <c r="CN4" s="11">
        <v>0</v>
      </c>
      <c r="CO4" s="3">
        <v>18</v>
      </c>
      <c r="CP4" s="3">
        <v>5</v>
      </c>
      <c r="CQ4" s="11">
        <v>3</v>
      </c>
      <c r="CR4" s="11">
        <v>1</v>
      </c>
      <c r="CS4" s="11">
        <v>0</v>
      </c>
      <c r="CT4" s="11">
        <v>0</v>
      </c>
      <c r="CU4" s="11">
        <v>0</v>
      </c>
      <c r="CV4" s="11">
        <v>0</v>
      </c>
      <c r="CW4" s="11">
        <v>1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5</v>
      </c>
      <c r="DF4" s="3">
        <v>2</v>
      </c>
      <c r="DG4" s="11">
        <v>1</v>
      </c>
      <c r="DH4" s="11">
        <v>0</v>
      </c>
      <c r="DI4" s="11">
        <v>0</v>
      </c>
      <c r="DJ4" s="11">
        <v>0</v>
      </c>
      <c r="DK4" s="11">
        <v>0</v>
      </c>
      <c r="DL4" s="11">
        <v>0</v>
      </c>
      <c r="DM4" s="11">
        <v>0</v>
      </c>
      <c r="DN4" s="11">
        <v>0</v>
      </c>
      <c r="DO4" s="11">
        <v>0</v>
      </c>
      <c r="DP4" s="11">
        <v>0</v>
      </c>
      <c r="DQ4" s="11">
        <v>0</v>
      </c>
      <c r="DR4" s="11">
        <v>0</v>
      </c>
      <c r="DS4" s="11">
        <v>0</v>
      </c>
      <c r="DT4" s="11">
        <v>1</v>
      </c>
      <c r="DU4" s="11">
        <v>0</v>
      </c>
      <c r="DV4" s="11">
        <v>0</v>
      </c>
      <c r="DW4" s="11">
        <v>0</v>
      </c>
      <c r="DX4" s="11">
        <v>0</v>
      </c>
      <c r="DY4" s="11">
        <v>0</v>
      </c>
      <c r="DZ4" s="11">
        <v>0</v>
      </c>
      <c r="EA4" s="11">
        <v>0</v>
      </c>
      <c r="EB4" s="11">
        <v>0</v>
      </c>
      <c r="EC4" s="11">
        <v>0</v>
      </c>
      <c r="ED4" s="11">
        <v>0</v>
      </c>
      <c r="EE4" s="11">
        <v>2</v>
      </c>
      <c r="EF4" s="3">
        <v>35</v>
      </c>
      <c r="EG4" s="11">
        <v>18</v>
      </c>
      <c r="EH4" s="11">
        <v>0</v>
      </c>
      <c r="EI4" s="11">
        <v>4</v>
      </c>
      <c r="EJ4" s="11">
        <v>0</v>
      </c>
      <c r="EK4" s="11">
        <v>0</v>
      </c>
      <c r="EL4" s="11">
        <v>10</v>
      </c>
      <c r="EM4" s="11">
        <v>0</v>
      </c>
      <c r="EN4" s="11">
        <v>0</v>
      </c>
      <c r="EO4" s="11">
        <v>0</v>
      </c>
      <c r="EP4" s="11">
        <v>0</v>
      </c>
      <c r="EQ4" s="11">
        <v>0</v>
      </c>
      <c r="ER4" s="11">
        <v>0</v>
      </c>
      <c r="ES4" s="11">
        <v>0</v>
      </c>
      <c r="ET4" s="11">
        <v>1</v>
      </c>
      <c r="EU4" s="11">
        <v>0</v>
      </c>
      <c r="EV4" s="11">
        <v>0</v>
      </c>
      <c r="EW4" s="11">
        <v>0</v>
      </c>
      <c r="EX4" s="11">
        <v>0</v>
      </c>
      <c r="EY4" s="11">
        <v>0</v>
      </c>
      <c r="EZ4" s="11">
        <v>0</v>
      </c>
      <c r="FA4" s="11">
        <v>0</v>
      </c>
      <c r="FB4" s="11">
        <v>0</v>
      </c>
      <c r="FC4" s="11">
        <v>0</v>
      </c>
      <c r="FD4" s="11">
        <v>2</v>
      </c>
      <c r="FE4" s="11">
        <v>35</v>
      </c>
      <c r="FF4" s="3">
        <v>7</v>
      </c>
      <c r="FG4" s="11">
        <v>2</v>
      </c>
      <c r="FH4" s="11">
        <v>1</v>
      </c>
      <c r="FI4" s="11">
        <v>1</v>
      </c>
      <c r="FJ4" s="11">
        <v>0</v>
      </c>
      <c r="FK4" s="11">
        <v>0</v>
      </c>
      <c r="FL4" s="11">
        <v>0</v>
      </c>
      <c r="FM4" s="11">
        <v>1</v>
      </c>
      <c r="FN4" s="11">
        <v>0</v>
      </c>
      <c r="FO4" s="11">
        <v>0</v>
      </c>
      <c r="FP4" s="11">
        <v>0</v>
      </c>
      <c r="FQ4" s="11">
        <v>0</v>
      </c>
      <c r="FR4" s="11">
        <v>0</v>
      </c>
      <c r="FS4" s="11">
        <v>0</v>
      </c>
      <c r="FT4" s="11">
        <v>0</v>
      </c>
      <c r="FU4" s="11">
        <v>0</v>
      </c>
      <c r="FV4" s="11">
        <v>2</v>
      </c>
      <c r="FW4" s="11">
        <v>0</v>
      </c>
      <c r="FX4" s="11">
        <v>0</v>
      </c>
      <c r="FY4" s="11">
        <v>0</v>
      </c>
      <c r="FZ4" s="11">
        <v>0</v>
      </c>
      <c r="GA4" s="11">
        <v>0</v>
      </c>
      <c r="GB4" s="11">
        <v>0</v>
      </c>
      <c r="GC4" s="11">
        <v>7</v>
      </c>
      <c r="GD4" s="3">
        <v>13</v>
      </c>
      <c r="GE4" s="11">
        <v>5</v>
      </c>
      <c r="GF4" s="11">
        <v>1</v>
      </c>
      <c r="GG4" s="11">
        <v>1</v>
      </c>
      <c r="GH4" s="11">
        <v>0</v>
      </c>
      <c r="GI4" s="11">
        <v>0</v>
      </c>
      <c r="GJ4" s="11">
        <v>1</v>
      </c>
      <c r="GK4" s="11">
        <v>1</v>
      </c>
      <c r="GL4" s="11">
        <v>1</v>
      </c>
      <c r="GM4" s="11">
        <v>1</v>
      </c>
      <c r="GN4" s="11">
        <v>0</v>
      </c>
      <c r="GO4" s="11">
        <v>0</v>
      </c>
      <c r="GP4" s="11">
        <v>0</v>
      </c>
      <c r="GQ4" s="11">
        <v>0</v>
      </c>
      <c r="GR4" s="11">
        <v>1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  <c r="GY4" s="11">
        <v>1</v>
      </c>
      <c r="GZ4" s="11">
        <v>0</v>
      </c>
      <c r="HA4" s="11">
        <v>13</v>
      </c>
      <c r="HB4" s="3">
        <v>10</v>
      </c>
      <c r="HC4" s="11">
        <v>5</v>
      </c>
      <c r="HD4" s="11">
        <v>2</v>
      </c>
      <c r="HE4" s="11">
        <v>0</v>
      </c>
      <c r="HF4" s="11">
        <v>0</v>
      </c>
      <c r="HG4" s="11">
        <v>2</v>
      </c>
      <c r="HH4" s="11">
        <v>0</v>
      </c>
      <c r="HI4" s="11">
        <v>0</v>
      </c>
      <c r="HJ4" s="11">
        <v>0</v>
      </c>
      <c r="HK4" s="11">
        <v>0</v>
      </c>
      <c r="HL4" s="11">
        <v>0</v>
      </c>
      <c r="HM4" s="11">
        <v>0</v>
      </c>
      <c r="HN4" s="11">
        <v>1</v>
      </c>
      <c r="HO4" s="11">
        <v>0</v>
      </c>
      <c r="HP4" s="11">
        <v>0</v>
      </c>
      <c r="HQ4" s="11">
        <v>0</v>
      </c>
      <c r="HR4" s="11">
        <v>0</v>
      </c>
      <c r="HS4" s="11">
        <v>0</v>
      </c>
      <c r="HT4" s="11">
        <v>0</v>
      </c>
      <c r="HU4" s="11">
        <v>10</v>
      </c>
      <c r="HV4" s="3">
        <v>0</v>
      </c>
      <c r="HW4" s="11">
        <v>0</v>
      </c>
      <c r="HX4" s="11">
        <v>0</v>
      </c>
      <c r="HY4" s="11">
        <v>0</v>
      </c>
      <c r="HZ4" s="11">
        <v>0</v>
      </c>
      <c r="IA4" s="11">
        <v>0</v>
      </c>
      <c r="IB4" s="11">
        <v>0</v>
      </c>
      <c r="IC4" s="11">
        <v>0</v>
      </c>
      <c r="ID4" s="11">
        <v>0</v>
      </c>
      <c r="IE4" s="11">
        <v>0</v>
      </c>
      <c r="IF4" s="11">
        <v>0</v>
      </c>
      <c r="IG4" s="11">
        <v>0</v>
      </c>
      <c r="IH4" s="11">
        <v>0</v>
      </c>
      <c r="II4" s="11">
        <v>0</v>
      </c>
      <c r="IJ4" s="11">
        <v>0</v>
      </c>
      <c r="IK4" s="11">
        <v>0</v>
      </c>
      <c r="IL4" s="11">
        <v>0</v>
      </c>
      <c r="IM4" s="11">
        <v>0</v>
      </c>
      <c r="IN4" s="11">
        <v>0</v>
      </c>
      <c r="IO4" s="11">
        <v>0</v>
      </c>
      <c r="IP4" s="3">
        <v>0</v>
      </c>
      <c r="IQ4" s="11">
        <v>0</v>
      </c>
      <c r="IR4" s="11">
        <v>0</v>
      </c>
      <c r="IS4" s="11">
        <v>0</v>
      </c>
      <c r="IT4" s="11">
        <v>0</v>
      </c>
      <c r="IU4" s="11">
        <v>0</v>
      </c>
      <c r="IV4" s="11">
        <v>0</v>
      </c>
      <c r="IW4" s="11">
        <v>0</v>
      </c>
      <c r="IX4" s="11">
        <v>0</v>
      </c>
      <c r="IY4" s="11">
        <v>0</v>
      </c>
      <c r="IZ4" s="11">
        <v>0</v>
      </c>
      <c r="JA4" s="11">
        <v>0</v>
      </c>
      <c r="JB4" s="11">
        <v>0</v>
      </c>
      <c r="JC4" s="11">
        <v>0</v>
      </c>
      <c r="JD4" s="11">
        <v>0</v>
      </c>
      <c r="JE4" s="11">
        <v>0</v>
      </c>
      <c r="JF4" s="11">
        <v>0</v>
      </c>
      <c r="JG4" s="11">
        <v>0</v>
      </c>
      <c r="JH4" s="3">
        <v>0</v>
      </c>
      <c r="JI4" s="11">
        <v>0</v>
      </c>
      <c r="JJ4" s="11">
        <v>0</v>
      </c>
      <c r="JK4" s="11">
        <v>0</v>
      </c>
      <c r="JL4" s="11">
        <v>0</v>
      </c>
      <c r="JM4" s="11">
        <v>0</v>
      </c>
      <c r="JN4" s="11">
        <v>0</v>
      </c>
      <c r="JO4" s="11">
        <v>0</v>
      </c>
      <c r="JP4" s="11">
        <v>0</v>
      </c>
      <c r="JQ4" s="11">
        <v>0</v>
      </c>
      <c r="JR4" s="11">
        <v>0</v>
      </c>
      <c r="JS4" s="11">
        <v>0</v>
      </c>
      <c r="JT4" s="11">
        <v>0</v>
      </c>
      <c r="JU4" s="11">
        <v>0</v>
      </c>
      <c r="JV4" s="11">
        <v>0</v>
      </c>
      <c r="JW4" s="11">
        <v>0</v>
      </c>
      <c r="JX4" s="11">
        <v>0</v>
      </c>
    </row>
    <row r="5" spans="1:284" x14ac:dyDescent="0.25">
      <c r="A5" s="9" t="s">
        <v>306</v>
      </c>
      <c r="B5" s="9" t="s">
        <v>300</v>
      </c>
      <c r="C5" s="9" t="s">
        <v>307</v>
      </c>
      <c r="D5" s="11" t="s">
        <v>287</v>
      </c>
      <c r="E5" s="11" t="s">
        <v>288</v>
      </c>
      <c r="F5" s="11" t="str">
        <f>"140303"</f>
        <v>140303</v>
      </c>
      <c r="G5" s="11" t="s">
        <v>308</v>
      </c>
      <c r="H5" s="11">
        <v>3</v>
      </c>
      <c r="I5" s="11" t="s">
        <v>290</v>
      </c>
      <c r="J5" s="11" t="s">
        <v>309</v>
      </c>
      <c r="K5" s="11" t="s">
        <v>310</v>
      </c>
      <c r="L5" s="11" t="s">
        <v>293</v>
      </c>
      <c r="M5" s="11" t="s">
        <v>311</v>
      </c>
      <c r="N5" s="11">
        <v>1065</v>
      </c>
      <c r="O5" s="11">
        <v>810</v>
      </c>
      <c r="P5" s="11">
        <v>285</v>
      </c>
      <c r="Q5" s="11">
        <v>525</v>
      </c>
      <c r="R5" s="11">
        <v>0</v>
      </c>
      <c r="S5" s="11">
        <v>1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525</v>
      </c>
      <c r="AB5" s="11">
        <v>0</v>
      </c>
      <c r="AC5" s="11">
        <v>0</v>
      </c>
      <c r="AD5" s="11">
        <v>525</v>
      </c>
      <c r="AE5" s="11">
        <v>17</v>
      </c>
      <c r="AF5" s="11">
        <v>15</v>
      </c>
      <c r="AG5" s="11">
        <v>2</v>
      </c>
      <c r="AH5" s="11">
        <v>0</v>
      </c>
      <c r="AI5" s="11">
        <v>508</v>
      </c>
      <c r="AJ5" s="11" t="s">
        <v>295</v>
      </c>
      <c r="AK5" s="11" t="s">
        <v>295</v>
      </c>
      <c r="AL5" s="11" t="s">
        <v>295</v>
      </c>
      <c r="AM5" s="11" t="s">
        <v>296</v>
      </c>
      <c r="AN5" s="11" t="s">
        <v>297</v>
      </c>
      <c r="AO5" s="11" t="s">
        <v>298</v>
      </c>
      <c r="AP5" s="11" t="s">
        <v>295</v>
      </c>
      <c r="AQ5" s="11"/>
      <c r="AR5" s="3">
        <v>335</v>
      </c>
      <c r="AS5" s="11">
        <v>14</v>
      </c>
      <c r="AT5" s="11">
        <v>5</v>
      </c>
      <c r="AU5" s="11">
        <v>6</v>
      </c>
      <c r="AV5" s="11">
        <v>4</v>
      </c>
      <c r="AW5" s="11">
        <v>7</v>
      </c>
      <c r="AX5" s="11">
        <v>181</v>
      </c>
      <c r="AY5" s="11">
        <v>1</v>
      </c>
      <c r="AZ5" s="11">
        <v>26</v>
      </c>
      <c r="BA5" s="11">
        <v>0</v>
      </c>
      <c r="BB5" s="11">
        <v>3</v>
      </c>
      <c r="BC5" s="11">
        <v>1</v>
      </c>
      <c r="BD5" s="11">
        <v>0</v>
      </c>
      <c r="BE5" s="11">
        <v>59</v>
      </c>
      <c r="BF5" s="11">
        <v>4</v>
      </c>
      <c r="BG5" s="11">
        <v>1</v>
      </c>
      <c r="BH5" s="11">
        <v>3</v>
      </c>
      <c r="BI5" s="11">
        <v>4</v>
      </c>
      <c r="BJ5" s="11">
        <v>1</v>
      </c>
      <c r="BK5" s="11">
        <v>1</v>
      </c>
      <c r="BL5" s="11">
        <v>1</v>
      </c>
      <c r="BM5" s="11">
        <v>3</v>
      </c>
      <c r="BN5" s="11">
        <v>0</v>
      </c>
      <c r="BO5" s="11">
        <v>0</v>
      </c>
      <c r="BP5" s="11">
        <v>10</v>
      </c>
      <c r="BQ5" s="6">
        <v>335</v>
      </c>
      <c r="BR5" s="3">
        <v>30</v>
      </c>
      <c r="BS5" s="11">
        <v>7</v>
      </c>
      <c r="BT5" s="11">
        <v>2</v>
      </c>
      <c r="BU5" s="11">
        <v>1</v>
      </c>
      <c r="BV5" s="11">
        <v>0</v>
      </c>
      <c r="BW5" s="11">
        <v>0</v>
      </c>
      <c r="BX5" s="11">
        <v>2</v>
      </c>
      <c r="BY5" s="11">
        <v>14</v>
      </c>
      <c r="BZ5" s="11">
        <v>0</v>
      </c>
      <c r="CA5" s="11">
        <v>0</v>
      </c>
      <c r="CB5" s="11">
        <v>0</v>
      </c>
      <c r="CC5" s="11">
        <v>1</v>
      </c>
      <c r="CD5" s="11">
        <v>2</v>
      </c>
      <c r="CE5" s="11">
        <v>0</v>
      </c>
      <c r="CF5" s="11">
        <v>0</v>
      </c>
      <c r="CG5" s="11">
        <v>0</v>
      </c>
      <c r="CH5" s="11">
        <v>0</v>
      </c>
      <c r="CI5" s="11">
        <v>1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3">
        <v>30</v>
      </c>
      <c r="CP5" s="3">
        <v>12</v>
      </c>
      <c r="CQ5" s="11">
        <v>6</v>
      </c>
      <c r="CR5" s="11">
        <v>1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2</v>
      </c>
      <c r="CY5" s="11">
        <v>0</v>
      </c>
      <c r="CZ5" s="11">
        <v>1</v>
      </c>
      <c r="DA5" s="11">
        <v>0</v>
      </c>
      <c r="DB5" s="11">
        <v>0</v>
      </c>
      <c r="DC5" s="11">
        <v>1</v>
      </c>
      <c r="DD5" s="11">
        <v>1</v>
      </c>
      <c r="DE5" s="11">
        <v>12</v>
      </c>
      <c r="DF5" s="3">
        <v>9</v>
      </c>
      <c r="DG5" s="11">
        <v>3</v>
      </c>
      <c r="DH5" s="11">
        <v>0</v>
      </c>
      <c r="DI5" s="11">
        <v>1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1</v>
      </c>
      <c r="DU5" s="11">
        <v>0</v>
      </c>
      <c r="DV5" s="11">
        <v>0</v>
      </c>
      <c r="DW5" s="11">
        <v>0</v>
      </c>
      <c r="DX5" s="11">
        <v>0</v>
      </c>
      <c r="DY5" s="11">
        <v>0</v>
      </c>
      <c r="DZ5" s="11">
        <v>0</v>
      </c>
      <c r="EA5" s="11">
        <v>0</v>
      </c>
      <c r="EB5" s="11">
        <v>4</v>
      </c>
      <c r="EC5" s="11">
        <v>0</v>
      </c>
      <c r="ED5" s="11">
        <v>0</v>
      </c>
      <c r="EE5" s="11">
        <v>9</v>
      </c>
      <c r="EF5" s="3">
        <v>49</v>
      </c>
      <c r="EG5" s="11">
        <v>10</v>
      </c>
      <c r="EH5" s="11">
        <v>0</v>
      </c>
      <c r="EI5" s="11">
        <v>9</v>
      </c>
      <c r="EJ5" s="11">
        <v>0</v>
      </c>
      <c r="EK5" s="11">
        <v>0</v>
      </c>
      <c r="EL5" s="11">
        <v>25</v>
      </c>
      <c r="EM5" s="11">
        <v>0</v>
      </c>
      <c r="EN5" s="11">
        <v>0</v>
      </c>
      <c r="EO5" s="11">
        <v>0</v>
      </c>
      <c r="EP5" s="11">
        <v>0</v>
      </c>
      <c r="EQ5" s="11">
        <v>0</v>
      </c>
      <c r="ER5" s="11">
        <v>0</v>
      </c>
      <c r="ES5" s="11">
        <v>0</v>
      </c>
      <c r="ET5" s="11">
        <v>2</v>
      </c>
      <c r="EU5" s="11">
        <v>0</v>
      </c>
      <c r="EV5" s="11">
        <v>0</v>
      </c>
      <c r="EW5" s="11">
        <v>0</v>
      </c>
      <c r="EX5" s="11">
        <v>0</v>
      </c>
      <c r="EY5" s="11">
        <v>0</v>
      </c>
      <c r="EZ5" s="11">
        <v>1</v>
      </c>
      <c r="FA5" s="11">
        <v>0</v>
      </c>
      <c r="FB5" s="11">
        <v>0</v>
      </c>
      <c r="FC5" s="11">
        <v>0</v>
      </c>
      <c r="FD5" s="11">
        <v>2</v>
      </c>
      <c r="FE5" s="11">
        <v>49</v>
      </c>
      <c r="FF5" s="3">
        <v>14</v>
      </c>
      <c r="FG5" s="11">
        <v>8</v>
      </c>
      <c r="FH5" s="11">
        <v>1</v>
      </c>
      <c r="FI5" s="11">
        <v>0</v>
      </c>
      <c r="FJ5" s="11">
        <v>0</v>
      </c>
      <c r="FK5" s="11">
        <v>0</v>
      </c>
      <c r="FL5" s="11">
        <v>0</v>
      </c>
      <c r="FM5" s="11">
        <v>0</v>
      </c>
      <c r="FN5" s="11">
        <v>0</v>
      </c>
      <c r="FO5" s="11">
        <v>1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1">
        <v>0</v>
      </c>
      <c r="FW5" s="11">
        <v>0</v>
      </c>
      <c r="FX5" s="11">
        <v>1</v>
      </c>
      <c r="FY5" s="11">
        <v>0</v>
      </c>
      <c r="FZ5" s="11">
        <v>2</v>
      </c>
      <c r="GA5" s="11">
        <v>0</v>
      </c>
      <c r="GB5" s="11">
        <v>1</v>
      </c>
      <c r="GC5" s="11">
        <v>14</v>
      </c>
      <c r="GD5" s="3">
        <v>38</v>
      </c>
      <c r="GE5" s="11">
        <v>17</v>
      </c>
      <c r="GF5" s="11">
        <v>4</v>
      </c>
      <c r="GG5" s="11">
        <v>0</v>
      </c>
      <c r="GH5" s="11">
        <v>3</v>
      </c>
      <c r="GI5" s="11">
        <v>1</v>
      </c>
      <c r="GJ5" s="11">
        <v>2</v>
      </c>
      <c r="GK5" s="11">
        <v>1</v>
      </c>
      <c r="GL5" s="11">
        <v>1</v>
      </c>
      <c r="GM5" s="11">
        <v>3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2</v>
      </c>
      <c r="GT5" s="11">
        <v>1</v>
      </c>
      <c r="GU5" s="11">
        <v>0</v>
      </c>
      <c r="GV5" s="11">
        <v>0</v>
      </c>
      <c r="GW5" s="11">
        <v>0</v>
      </c>
      <c r="GX5" s="11">
        <v>0</v>
      </c>
      <c r="GY5" s="11">
        <v>1</v>
      </c>
      <c r="GZ5" s="11">
        <v>2</v>
      </c>
      <c r="HA5" s="11">
        <v>38</v>
      </c>
      <c r="HB5" s="3">
        <v>16</v>
      </c>
      <c r="HC5" s="11">
        <v>11</v>
      </c>
      <c r="HD5" s="11">
        <v>1</v>
      </c>
      <c r="HE5" s="11">
        <v>0</v>
      </c>
      <c r="HF5" s="11">
        <v>0</v>
      </c>
      <c r="HG5" s="11">
        <v>0</v>
      </c>
      <c r="HH5" s="11">
        <v>1</v>
      </c>
      <c r="HI5" s="11">
        <v>0</v>
      </c>
      <c r="HJ5" s="11">
        <v>0</v>
      </c>
      <c r="HK5" s="11">
        <v>0</v>
      </c>
      <c r="HL5" s="11">
        <v>1</v>
      </c>
      <c r="HM5" s="11">
        <v>0</v>
      </c>
      <c r="HN5" s="11">
        <v>0</v>
      </c>
      <c r="HO5" s="11">
        <v>0</v>
      </c>
      <c r="HP5" s="11">
        <v>0</v>
      </c>
      <c r="HQ5" s="11">
        <v>1</v>
      </c>
      <c r="HR5" s="11">
        <v>1</v>
      </c>
      <c r="HS5" s="11">
        <v>0</v>
      </c>
      <c r="HT5" s="11">
        <v>0</v>
      </c>
      <c r="HU5" s="11">
        <v>16</v>
      </c>
      <c r="HV5" s="3">
        <v>2</v>
      </c>
      <c r="HW5" s="11">
        <v>1</v>
      </c>
      <c r="HX5" s="11">
        <v>0</v>
      </c>
      <c r="HY5" s="11">
        <v>0</v>
      </c>
      <c r="HZ5" s="11">
        <v>0</v>
      </c>
      <c r="IA5" s="11">
        <v>0</v>
      </c>
      <c r="IB5" s="11">
        <v>0</v>
      </c>
      <c r="IC5" s="11">
        <v>0</v>
      </c>
      <c r="ID5" s="11">
        <v>0</v>
      </c>
      <c r="IE5" s="11">
        <v>0</v>
      </c>
      <c r="IF5" s="11">
        <v>1</v>
      </c>
      <c r="IG5" s="11">
        <v>0</v>
      </c>
      <c r="IH5" s="11">
        <v>0</v>
      </c>
      <c r="II5" s="11">
        <v>0</v>
      </c>
      <c r="IJ5" s="11">
        <v>0</v>
      </c>
      <c r="IK5" s="11">
        <v>0</v>
      </c>
      <c r="IL5" s="11">
        <v>0</v>
      </c>
      <c r="IM5" s="11">
        <v>0</v>
      </c>
      <c r="IN5" s="11">
        <v>0</v>
      </c>
      <c r="IO5" s="11">
        <v>2</v>
      </c>
      <c r="IP5" s="3">
        <v>1</v>
      </c>
      <c r="IQ5" s="11">
        <v>0</v>
      </c>
      <c r="IR5" s="11">
        <v>0</v>
      </c>
      <c r="IS5" s="11">
        <v>1</v>
      </c>
      <c r="IT5" s="11">
        <v>0</v>
      </c>
      <c r="IU5" s="11">
        <v>0</v>
      </c>
      <c r="IV5" s="11">
        <v>0</v>
      </c>
      <c r="IW5" s="11">
        <v>0</v>
      </c>
      <c r="IX5" s="11">
        <v>0</v>
      </c>
      <c r="IY5" s="11">
        <v>0</v>
      </c>
      <c r="IZ5" s="11">
        <v>0</v>
      </c>
      <c r="JA5" s="11">
        <v>0</v>
      </c>
      <c r="JB5" s="11">
        <v>0</v>
      </c>
      <c r="JC5" s="11">
        <v>0</v>
      </c>
      <c r="JD5" s="11">
        <v>0</v>
      </c>
      <c r="JE5" s="11">
        <v>0</v>
      </c>
      <c r="JF5" s="11">
        <v>0</v>
      </c>
      <c r="JG5" s="11">
        <v>1</v>
      </c>
      <c r="JH5" s="3">
        <v>2</v>
      </c>
      <c r="JI5" s="11">
        <v>1</v>
      </c>
      <c r="JJ5" s="11">
        <v>0</v>
      </c>
      <c r="JK5" s="11">
        <v>0</v>
      </c>
      <c r="JL5" s="11">
        <v>0</v>
      </c>
      <c r="JM5" s="11">
        <v>0</v>
      </c>
      <c r="JN5" s="11">
        <v>0</v>
      </c>
      <c r="JO5" s="11">
        <v>0</v>
      </c>
      <c r="JP5" s="11">
        <v>0</v>
      </c>
      <c r="JQ5" s="11">
        <v>0</v>
      </c>
      <c r="JR5" s="11">
        <v>0</v>
      </c>
      <c r="JS5" s="11">
        <v>0</v>
      </c>
      <c r="JT5" s="11">
        <v>1</v>
      </c>
      <c r="JU5" s="11">
        <v>0</v>
      </c>
      <c r="JV5" s="11">
        <v>0</v>
      </c>
      <c r="JW5" s="11">
        <v>0</v>
      </c>
      <c r="JX5" s="11">
        <v>2</v>
      </c>
    </row>
    <row r="6" spans="1:284" x14ac:dyDescent="0.25">
      <c r="A6" s="9" t="s">
        <v>312</v>
      </c>
      <c r="B6" s="9" t="s">
        <v>313</v>
      </c>
      <c r="C6" s="9" t="s">
        <v>314</v>
      </c>
      <c r="D6" s="11" t="s">
        <v>287</v>
      </c>
      <c r="E6" s="11" t="s">
        <v>288</v>
      </c>
      <c r="F6" s="11" t="str">
        <f>"140303"</f>
        <v>140303</v>
      </c>
      <c r="G6" s="11" t="s">
        <v>315</v>
      </c>
      <c r="H6" s="11">
        <v>4</v>
      </c>
      <c r="I6" s="11" t="s">
        <v>290</v>
      </c>
      <c r="J6" s="11" t="s">
        <v>316</v>
      </c>
      <c r="K6" s="11" t="s">
        <v>317</v>
      </c>
      <c r="L6" s="11" t="s">
        <v>293</v>
      </c>
      <c r="M6" s="11" t="s">
        <v>318</v>
      </c>
      <c r="N6" s="11">
        <v>675</v>
      </c>
      <c r="O6" s="11">
        <v>510</v>
      </c>
      <c r="P6" s="11">
        <v>162</v>
      </c>
      <c r="Q6" s="11">
        <v>348</v>
      </c>
      <c r="R6" s="11">
        <v>0</v>
      </c>
      <c r="S6" s="11">
        <v>3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348</v>
      </c>
      <c r="AB6" s="11">
        <v>0</v>
      </c>
      <c r="AC6" s="11">
        <v>0</v>
      </c>
      <c r="AD6" s="11">
        <v>348</v>
      </c>
      <c r="AE6" s="11">
        <v>12</v>
      </c>
      <c r="AF6" s="11">
        <v>7</v>
      </c>
      <c r="AG6" s="11">
        <v>5</v>
      </c>
      <c r="AH6" s="11">
        <v>0</v>
      </c>
      <c r="AI6" s="11">
        <v>336</v>
      </c>
      <c r="AJ6" s="11" t="s">
        <v>295</v>
      </c>
      <c r="AK6" s="11" t="s">
        <v>295</v>
      </c>
      <c r="AL6" s="11" t="s">
        <v>295</v>
      </c>
      <c r="AM6" s="11" t="s">
        <v>296</v>
      </c>
      <c r="AN6" s="11" t="s">
        <v>297</v>
      </c>
      <c r="AO6" s="11" t="s">
        <v>298</v>
      </c>
      <c r="AP6" s="11" t="s">
        <v>295</v>
      </c>
      <c r="AQ6" s="11"/>
      <c r="AR6" s="3">
        <v>221</v>
      </c>
      <c r="AS6" s="11">
        <v>18</v>
      </c>
      <c r="AT6" s="11">
        <v>3</v>
      </c>
      <c r="AU6" s="11">
        <v>2</v>
      </c>
      <c r="AV6" s="11">
        <v>3</v>
      </c>
      <c r="AW6" s="11">
        <v>15</v>
      </c>
      <c r="AX6" s="11">
        <v>104</v>
      </c>
      <c r="AY6" s="11">
        <v>17</v>
      </c>
      <c r="AZ6" s="11">
        <v>23</v>
      </c>
      <c r="BA6" s="11">
        <v>0</v>
      </c>
      <c r="BB6" s="11">
        <v>0</v>
      </c>
      <c r="BC6" s="11">
        <v>1</v>
      </c>
      <c r="BD6" s="11">
        <v>0</v>
      </c>
      <c r="BE6" s="11">
        <v>14</v>
      </c>
      <c r="BF6" s="11">
        <v>1</v>
      </c>
      <c r="BG6" s="11">
        <v>0</v>
      </c>
      <c r="BH6" s="11">
        <v>0</v>
      </c>
      <c r="BI6" s="11">
        <v>0</v>
      </c>
      <c r="BJ6" s="11">
        <v>1</v>
      </c>
      <c r="BK6" s="11">
        <v>0</v>
      </c>
      <c r="BL6" s="11">
        <v>0</v>
      </c>
      <c r="BM6" s="11">
        <v>2</v>
      </c>
      <c r="BN6" s="11">
        <v>0</v>
      </c>
      <c r="BO6" s="11">
        <v>0</v>
      </c>
      <c r="BP6" s="11">
        <v>17</v>
      </c>
      <c r="BQ6" s="6">
        <v>221</v>
      </c>
      <c r="BR6" s="3">
        <v>24</v>
      </c>
      <c r="BS6" s="11">
        <v>2</v>
      </c>
      <c r="BT6" s="11">
        <v>8</v>
      </c>
      <c r="BU6" s="11">
        <v>1</v>
      </c>
      <c r="BV6" s="11">
        <v>0</v>
      </c>
      <c r="BW6" s="11">
        <v>0</v>
      </c>
      <c r="BX6" s="11">
        <v>1</v>
      </c>
      <c r="BY6" s="11">
        <v>5</v>
      </c>
      <c r="BZ6" s="11">
        <v>0</v>
      </c>
      <c r="CA6" s="11">
        <v>0</v>
      </c>
      <c r="CB6" s="11">
        <v>0</v>
      </c>
      <c r="CC6" s="11">
        <v>0</v>
      </c>
      <c r="CD6" s="11">
        <v>3</v>
      </c>
      <c r="CE6" s="11">
        <v>0</v>
      </c>
      <c r="CF6" s="11">
        <v>0</v>
      </c>
      <c r="CG6" s="11">
        <v>0</v>
      </c>
      <c r="CH6" s="11">
        <v>0</v>
      </c>
      <c r="CI6" s="11">
        <v>1</v>
      </c>
      <c r="CJ6" s="11">
        <v>0</v>
      </c>
      <c r="CK6" s="11">
        <v>0</v>
      </c>
      <c r="CL6" s="11">
        <v>0</v>
      </c>
      <c r="CM6" s="11">
        <v>1</v>
      </c>
      <c r="CN6" s="11">
        <v>2</v>
      </c>
      <c r="CO6" s="3">
        <v>24</v>
      </c>
      <c r="CP6" s="3">
        <v>6</v>
      </c>
      <c r="CQ6" s="11">
        <v>2</v>
      </c>
      <c r="CR6" s="11">
        <v>2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1</v>
      </c>
      <c r="DB6" s="11">
        <v>0</v>
      </c>
      <c r="DC6" s="11">
        <v>1</v>
      </c>
      <c r="DD6" s="11">
        <v>0</v>
      </c>
      <c r="DE6" s="11">
        <v>6</v>
      </c>
      <c r="DF6" s="3">
        <v>29</v>
      </c>
      <c r="DG6" s="11">
        <v>12</v>
      </c>
      <c r="DH6" s="11">
        <v>2</v>
      </c>
      <c r="DI6" s="11">
        <v>2</v>
      </c>
      <c r="DJ6" s="11">
        <v>0</v>
      </c>
      <c r="DK6" s="11">
        <v>1</v>
      </c>
      <c r="DL6" s="11">
        <v>0</v>
      </c>
      <c r="DM6" s="11">
        <v>0</v>
      </c>
      <c r="DN6" s="11">
        <v>0</v>
      </c>
      <c r="DO6" s="11">
        <v>1</v>
      </c>
      <c r="DP6" s="11">
        <v>0</v>
      </c>
      <c r="DQ6" s="11">
        <v>1</v>
      </c>
      <c r="DR6" s="11">
        <v>0</v>
      </c>
      <c r="DS6" s="11">
        <v>1</v>
      </c>
      <c r="DT6" s="11">
        <v>2</v>
      </c>
      <c r="DU6" s="11">
        <v>0</v>
      </c>
      <c r="DV6" s="11">
        <v>0</v>
      </c>
      <c r="DW6" s="11">
        <v>0</v>
      </c>
      <c r="DX6" s="11">
        <v>0</v>
      </c>
      <c r="DY6" s="11">
        <v>2</v>
      </c>
      <c r="DZ6" s="11">
        <v>0</v>
      </c>
      <c r="EA6" s="11">
        <v>0</v>
      </c>
      <c r="EB6" s="11">
        <v>4</v>
      </c>
      <c r="EC6" s="11">
        <v>1</v>
      </c>
      <c r="ED6" s="11">
        <v>0</v>
      </c>
      <c r="EE6" s="11">
        <v>29</v>
      </c>
      <c r="EF6" s="3">
        <v>19</v>
      </c>
      <c r="EG6" s="11">
        <v>2</v>
      </c>
      <c r="EH6" s="11">
        <v>0</v>
      </c>
      <c r="EI6" s="11">
        <v>3</v>
      </c>
      <c r="EJ6" s="11">
        <v>0</v>
      </c>
      <c r="EK6" s="11">
        <v>0</v>
      </c>
      <c r="EL6" s="11">
        <v>12</v>
      </c>
      <c r="EM6" s="11">
        <v>0</v>
      </c>
      <c r="EN6" s="11">
        <v>0</v>
      </c>
      <c r="EO6" s="11">
        <v>0</v>
      </c>
      <c r="EP6" s="11">
        <v>0</v>
      </c>
      <c r="EQ6" s="11">
        <v>1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1">
        <v>0</v>
      </c>
      <c r="EZ6" s="11">
        <v>0</v>
      </c>
      <c r="FA6" s="11">
        <v>0</v>
      </c>
      <c r="FB6" s="11">
        <v>1</v>
      </c>
      <c r="FC6" s="11">
        <v>0</v>
      </c>
      <c r="FD6" s="11">
        <v>0</v>
      </c>
      <c r="FE6" s="11">
        <v>19</v>
      </c>
      <c r="FF6" s="3">
        <v>3</v>
      </c>
      <c r="FG6" s="11">
        <v>1</v>
      </c>
      <c r="FH6" s="11">
        <v>0</v>
      </c>
      <c r="FI6" s="11">
        <v>1</v>
      </c>
      <c r="FJ6" s="11">
        <v>0</v>
      </c>
      <c r="FK6" s="11">
        <v>0</v>
      </c>
      <c r="FL6" s="11">
        <v>0</v>
      </c>
      <c r="FM6" s="11">
        <v>0</v>
      </c>
      <c r="FN6" s="11">
        <v>0</v>
      </c>
      <c r="FO6" s="11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1">
        <v>0</v>
      </c>
      <c r="FW6" s="11">
        <v>0</v>
      </c>
      <c r="FX6" s="11">
        <v>0</v>
      </c>
      <c r="FY6" s="11">
        <v>0</v>
      </c>
      <c r="FZ6" s="11">
        <v>1</v>
      </c>
      <c r="GA6" s="11">
        <v>0</v>
      </c>
      <c r="GB6" s="11">
        <v>0</v>
      </c>
      <c r="GC6" s="11">
        <v>3</v>
      </c>
      <c r="GD6" s="3">
        <v>29</v>
      </c>
      <c r="GE6" s="11">
        <v>8</v>
      </c>
      <c r="GF6" s="11">
        <v>6</v>
      </c>
      <c r="GG6" s="11">
        <v>0</v>
      </c>
      <c r="GH6" s="11">
        <v>1</v>
      </c>
      <c r="GI6" s="11">
        <v>0</v>
      </c>
      <c r="GJ6" s="11">
        <v>0</v>
      </c>
      <c r="GK6" s="11">
        <v>0</v>
      </c>
      <c r="GL6" s="11">
        <v>0</v>
      </c>
      <c r="GM6" s="11">
        <v>0</v>
      </c>
      <c r="GN6" s="11">
        <v>2</v>
      </c>
      <c r="GO6" s="11">
        <v>1</v>
      </c>
      <c r="GP6" s="11">
        <v>1</v>
      </c>
      <c r="GQ6" s="11">
        <v>0</v>
      </c>
      <c r="GR6" s="11">
        <v>1</v>
      </c>
      <c r="GS6" s="11">
        <v>0</v>
      </c>
      <c r="GT6" s="11">
        <v>2</v>
      </c>
      <c r="GU6" s="11">
        <v>1</v>
      </c>
      <c r="GV6" s="11">
        <v>1</v>
      </c>
      <c r="GW6" s="11">
        <v>0</v>
      </c>
      <c r="GX6" s="11">
        <v>0</v>
      </c>
      <c r="GY6" s="11">
        <v>0</v>
      </c>
      <c r="GZ6" s="11">
        <v>5</v>
      </c>
      <c r="HA6" s="11">
        <v>29</v>
      </c>
      <c r="HB6" s="3">
        <v>4</v>
      </c>
      <c r="HC6" s="11">
        <v>2</v>
      </c>
      <c r="HD6" s="11">
        <v>1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1</v>
      </c>
      <c r="HQ6" s="11">
        <v>0</v>
      </c>
      <c r="HR6" s="11">
        <v>0</v>
      </c>
      <c r="HS6" s="11">
        <v>0</v>
      </c>
      <c r="HT6" s="11">
        <v>0</v>
      </c>
      <c r="HU6" s="11">
        <v>4</v>
      </c>
      <c r="HV6" s="3">
        <v>1</v>
      </c>
      <c r="HW6" s="11">
        <v>0</v>
      </c>
      <c r="HX6" s="11">
        <v>0</v>
      </c>
      <c r="HY6" s="11">
        <v>0</v>
      </c>
      <c r="HZ6" s="11">
        <v>0</v>
      </c>
      <c r="IA6" s="11">
        <v>0</v>
      </c>
      <c r="IB6" s="11">
        <v>0</v>
      </c>
      <c r="IC6" s="11">
        <v>0</v>
      </c>
      <c r="ID6" s="11">
        <v>0</v>
      </c>
      <c r="IE6" s="11">
        <v>0</v>
      </c>
      <c r="IF6" s="11">
        <v>0</v>
      </c>
      <c r="IG6" s="11">
        <v>0</v>
      </c>
      <c r="IH6" s="11">
        <v>0</v>
      </c>
      <c r="II6" s="11">
        <v>0</v>
      </c>
      <c r="IJ6" s="11">
        <v>0</v>
      </c>
      <c r="IK6" s="11">
        <v>0</v>
      </c>
      <c r="IL6" s="11">
        <v>1</v>
      </c>
      <c r="IM6" s="11">
        <v>0</v>
      </c>
      <c r="IN6" s="11">
        <v>0</v>
      </c>
      <c r="IO6" s="11">
        <v>1</v>
      </c>
      <c r="IP6" s="3">
        <v>0</v>
      </c>
      <c r="IQ6" s="11">
        <v>0</v>
      </c>
      <c r="IR6" s="11">
        <v>0</v>
      </c>
      <c r="IS6" s="11">
        <v>0</v>
      </c>
      <c r="IT6" s="11">
        <v>0</v>
      </c>
      <c r="IU6" s="11">
        <v>0</v>
      </c>
      <c r="IV6" s="11">
        <v>0</v>
      </c>
      <c r="IW6" s="11">
        <v>0</v>
      </c>
      <c r="IX6" s="11">
        <v>0</v>
      </c>
      <c r="IY6" s="11">
        <v>0</v>
      </c>
      <c r="IZ6" s="11">
        <v>0</v>
      </c>
      <c r="JA6" s="11">
        <v>0</v>
      </c>
      <c r="JB6" s="11">
        <v>0</v>
      </c>
      <c r="JC6" s="11">
        <v>0</v>
      </c>
      <c r="JD6" s="11">
        <v>0</v>
      </c>
      <c r="JE6" s="11">
        <v>0</v>
      </c>
      <c r="JF6" s="11">
        <v>0</v>
      </c>
      <c r="JG6" s="11">
        <v>0</v>
      </c>
      <c r="JH6" s="3">
        <v>0</v>
      </c>
      <c r="JI6" s="11">
        <v>0</v>
      </c>
      <c r="JJ6" s="11">
        <v>0</v>
      </c>
      <c r="JK6" s="11">
        <v>0</v>
      </c>
      <c r="JL6" s="11">
        <v>0</v>
      </c>
      <c r="JM6" s="11">
        <v>0</v>
      </c>
      <c r="JN6" s="11">
        <v>0</v>
      </c>
      <c r="JO6" s="11">
        <v>0</v>
      </c>
      <c r="JP6" s="11">
        <v>0</v>
      </c>
      <c r="JQ6" s="11">
        <v>0</v>
      </c>
      <c r="JR6" s="11">
        <v>0</v>
      </c>
      <c r="JS6" s="11">
        <v>0</v>
      </c>
      <c r="JT6" s="11">
        <v>0</v>
      </c>
      <c r="JU6" s="11">
        <v>0</v>
      </c>
      <c r="JV6" s="11">
        <v>0</v>
      </c>
      <c r="JW6" s="11">
        <v>0</v>
      </c>
      <c r="JX6" s="11">
        <v>0</v>
      </c>
    </row>
    <row r="7" spans="1:284" x14ac:dyDescent="0.25">
      <c r="A7" s="9" t="s">
        <v>319</v>
      </c>
      <c r="B7" s="9" t="s">
        <v>285</v>
      </c>
      <c r="C7" s="9" t="s">
        <v>320</v>
      </c>
      <c r="D7" s="11" t="s">
        <v>287</v>
      </c>
      <c r="E7" s="11" t="s">
        <v>288</v>
      </c>
      <c r="F7" s="11" t="str">
        <f>"140303"</f>
        <v>140303</v>
      </c>
      <c r="G7" s="11" t="s">
        <v>289</v>
      </c>
      <c r="H7" s="11">
        <v>5</v>
      </c>
      <c r="I7" s="11" t="s">
        <v>290</v>
      </c>
      <c r="J7" s="11" t="s">
        <v>321</v>
      </c>
      <c r="K7" s="11" t="s">
        <v>322</v>
      </c>
      <c r="L7" s="11" t="s">
        <v>293</v>
      </c>
      <c r="M7" s="11" t="s">
        <v>323</v>
      </c>
      <c r="N7" s="11">
        <v>905</v>
      </c>
      <c r="O7" s="11">
        <v>680</v>
      </c>
      <c r="P7" s="11">
        <v>137</v>
      </c>
      <c r="Q7" s="11">
        <v>543</v>
      </c>
      <c r="R7" s="11">
        <v>3</v>
      </c>
      <c r="S7" s="11">
        <v>1</v>
      </c>
      <c r="T7" s="11">
        <v>1</v>
      </c>
      <c r="U7" s="11">
        <v>1</v>
      </c>
      <c r="V7" s="11">
        <v>1</v>
      </c>
      <c r="W7" s="11">
        <v>0</v>
      </c>
      <c r="X7" s="11">
        <v>0</v>
      </c>
      <c r="Y7" s="11">
        <v>0</v>
      </c>
      <c r="Z7" s="11">
        <v>0</v>
      </c>
      <c r="AA7" s="11">
        <v>543</v>
      </c>
      <c r="AB7" s="11">
        <v>0</v>
      </c>
      <c r="AC7" s="11">
        <v>0</v>
      </c>
      <c r="AD7" s="11">
        <v>543</v>
      </c>
      <c r="AE7" s="11">
        <v>15</v>
      </c>
      <c r="AF7" s="11">
        <v>12</v>
      </c>
      <c r="AG7" s="11">
        <v>3</v>
      </c>
      <c r="AH7" s="11">
        <v>0</v>
      </c>
      <c r="AI7" s="11">
        <v>528</v>
      </c>
      <c r="AJ7" s="11" t="s">
        <v>295</v>
      </c>
      <c r="AK7" s="11" t="s">
        <v>295</v>
      </c>
      <c r="AL7" s="11" t="s">
        <v>295</v>
      </c>
      <c r="AM7" s="11" t="s">
        <v>296</v>
      </c>
      <c r="AN7" s="11" t="s">
        <v>297</v>
      </c>
      <c r="AO7" s="11" t="s">
        <v>298</v>
      </c>
      <c r="AP7" s="11" t="s">
        <v>295</v>
      </c>
      <c r="AQ7" s="11"/>
      <c r="AR7" s="3">
        <v>333</v>
      </c>
      <c r="AS7" s="11">
        <v>13</v>
      </c>
      <c r="AT7" s="11">
        <v>15</v>
      </c>
      <c r="AU7" s="11">
        <v>4</v>
      </c>
      <c r="AV7" s="11">
        <v>4</v>
      </c>
      <c r="AW7" s="11">
        <v>13</v>
      </c>
      <c r="AX7" s="11">
        <v>218</v>
      </c>
      <c r="AY7" s="11">
        <v>6</v>
      </c>
      <c r="AZ7" s="11">
        <v>19</v>
      </c>
      <c r="BA7" s="11">
        <v>1</v>
      </c>
      <c r="BB7" s="11">
        <v>1</v>
      </c>
      <c r="BC7" s="11">
        <v>2</v>
      </c>
      <c r="BD7" s="11">
        <v>1</v>
      </c>
      <c r="BE7" s="11">
        <v>22</v>
      </c>
      <c r="BF7" s="11">
        <v>0</v>
      </c>
      <c r="BG7" s="11">
        <v>0</v>
      </c>
      <c r="BH7" s="11">
        <v>0</v>
      </c>
      <c r="BI7" s="11">
        <v>3</v>
      </c>
      <c r="BJ7" s="11">
        <v>2</v>
      </c>
      <c r="BK7" s="11">
        <v>0</v>
      </c>
      <c r="BL7" s="11">
        <v>0</v>
      </c>
      <c r="BM7" s="11">
        <v>1</v>
      </c>
      <c r="BN7" s="11">
        <v>1</v>
      </c>
      <c r="BO7" s="11">
        <v>2</v>
      </c>
      <c r="BP7" s="11">
        <v>5</v>
      </c>
      <c r="BQ7" s="6">
        <v>333</v>
      </c>
      <c r="BR7" s="3">
        <v>43</v>
      </c>
      <c r="BS7" s="11">
        <v>14</v>
      </c>
      <c r="BT7" s="11">
        <v>1</v>
      </c>
      <c r="BU7" s="11">
        <v>1</v>
      </c>
      <c r="BV7" s="11">
        <v>0</v>
      </c>
      <c r="BW7" s="11">
        <v>1</v>
      </c>
      <c r="BX7" s="11">
        <v>2</v>
      </c>
      <c r="BY7" s="11">
        <v>19</v>
      </c>
      <c r="BZ7" s="11">
        <v>0</v>
      </c>
      <c r="CA7" s="11">
        <v>0</v>
      </c>
      <c r="CB7" s="11">
        <v>0</v>
      </c>
      <c r="CC7" s="11">
        <v>1</v>
      </c>
      <c r="CD7" s="11">
        <v>2</v>
      </c>
      <c r="CE7" s="11">
        <v>0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2</v>
      </c>
      <c r="CM7" s="11">
        <v>0</v>
      </c>
      <c r="CN7" s="11">
        <v>0</v>
      </c>
      <c r="CO7" s="3">
        <v>43</v>
      </c>
      <c r="CP7" s="3">
        <v>15</v>
      </c>
      <c r="CQ7" s="11">
        <v>4</v>
      </c>
      <c r="CR7" s="11">
        <v>3</v>
      </c>
      <c r="CS7" s="11">
        <v>2</v>
      </c>
      <c r="CT7" s="11">
        <v>0</v>
      </c>
      <c r="CU7" s="11">
        <v>0</v>
      </c>
      <c r="CV7" s="11">
        <v>1</v>
      </c>
      <c r="CW7" s="11">
        <v>0</v>
      </c>
      <c r="CX7" s="11">
        <v>2</v>
      </c>
      <c r="CY7" s="11">
        <v>1</v>
      </c>
      <c r="CZ7" s="11">
        <v>1</v>
      </c>
      <c r="DA7" s="11">
        <v>0</v>
      </c>
      <c r="DB7" s="11">
        <v>0</v>
      </c>
      <c r="DC7" s="11">
        <v>0</v>
      </c>
      <c r="DD7" s="11">
        <v>1</v>
      </c>
      <c r="DE7" s="11">
        <v>15</v>
      </c>
      <c r="DF7" s="3">
        <v>10</v>
      </c>
      <c r="DG7" s="11">
        <v>3</v>
      </c>
      <c r="DH7" s="11">
        <v>0</v>
      </c>
      <c r="DI7" s="11">
        <v>0</v>
      </c>
      <c r="DJ7" s="11">
        <v>0</v>
      </c>
      <c r="DK7" s="11">
        <v>0</v>
      </c>
      <c r="DL7" s="11">
        <v>0</v>
      </c>
      <c r="DM7" s="11">
        <v>0</v>
      </c>
      <c r="DN7" s="11">
        <v>0</v>
      </c>
      <c r="DO7" s="11">
        <v>1</v>
      </c>
      <c r="DP7" s="11">
        <v>0</v>
      </c>
      <c r="DQ7" s="11">
        <v>2</v>
      </c>
      <c r="DR7" s="11">
        <v>1</v>
      </c>
      <c r="DS7" s="11">
        <v>0</v>
      </c>
      <c r="DT7" s="11">
        <v>0</v>
      </c>
      <c r="DU7" s="11">
        <v>0</v>
      </c>
      <c r="DV7" s="11">
        <v>0</v>
      </c>
      <c r="DW7" s="11">
        <v>0</v>
      </c>
      <c r="DX7" s="11">
        <v>0</v>
      </c>
      <c r="DY7" s="11">
        <v>0</v>
      </c>
      <c r="DZ7" s="11">
        <v>0</v>
      </c>
      <c r="EA7" s="11">
        <v>0</v>
      </c>
      <c r="EB7" s="11">
        <v>3</v>
      </c>
      <c r="EC7" s="11">
        <v>0</v>
      </c>
      <c r="ED7" s="11">
        <v>0</v>
      </c>
      <c r="EE7" s="11">
        <v>10</v>
      </c>
      <c r="EF7" s="3">
        <v>44</v>
      </c>
      <c r="EG7" s="11">
        <v>13</v>
      </c>
      <c r="EH7" s="11">
        <v>1</v>
      </c>
      <c r="EI7" s="11">
        <v>10</v>
      </c>
      <c r="EJ7" s="11">
        <v>0</v>
      </c>
      <c r="EK7" s="11">
        <v>1</v>
      </c>
      <c r="EL7" s="11">
        <v>18</v>
      </c>
      <c r="EM7" s="11">
        <v>0</v>
      </c>
      <c r="EN7" s="11">
        <v>0</v>
      </c>
      <c r="EO7" s="11">
        <v>1</v>
      </c>
      <c r="EP7" s="11">
        <v>0</v>
      </c>
      <c r="EQ7" s="11">
        <v>0</v>
      </c>
      <c r="ER7" s="11">
        <v>0</v>
      </c>
      <c r="ES7" s="11">
        <v>0</v>
      </c>
      <c r="ET7" s="11">
        <v>0</v>
      </c>
      <c r="EU7" s="11">
        <v>0</v>
      </c>
      <c r="EV7" s="11">
        <v>0</v>
      </c>
      <c r="EW7" s="11">
        <v>0</v>
      </c>
      <c r="EX7" s="11">
        <v>0</v>
      </c>
      <c r="EY7" s="11">
        <v>0</v>
      </c>
      <c r="EZ7" s="11">
        <v>0</v>
      </c>
      <c r="FA7" s="11">
        <v>0</v>
      </c>
      <c r="FB7" s="11">
        <v>0</v>
      </c>
      <c r="FC7" s="11">
        <v>0</v>
      </c>
      <c r="FD7" s="11">
        <v>0</v>
      </c>
      <c r="FE7" s="11">
        <v>44</v>
      </c>
      <c r="FF7" s="3">
        <v>20</v>
      </c>
      <c r="FG7" s="11">
        <v>9</v>
      </c>
      <c r="FH7" s="11">
        <v>0</v>
      </c>
      <c r="FI7" s="11">
        <v>3</v>
      </c>
      <c r="FJ7" s="11">
        <v>0</v>
      </c>
      <c r="FK7" s="11">
        <v>1</v>
      </c>
      <c r="FL7" s="11">
        <v>0</v>
      </c>
      <c r="FM7" s="11">
        <v>0</v>
      </c>
      <c r="FN7" s="11">
        <v>0</v>
      </c>
      <c r="FO7" s="11">
        <v>1</v>
      </c>
      <c r="FP7" s="11">
        <v>0</v>
      </c>
      <c r="FQ7" s="11">
        <v>0</v>
      </c>
      <c r="FR7" s="11">
        <v>0</v>
      </c>
      <c r="FS7" s="11">
        <v>0</v>
      </c>
      <c r="FT7" s="11">
        <v>1</v>
      </c>
      <c r="FU7" s="11">
        <v>0</v>
      </c>
      <c r="FV7" s="11">
        <v>0</v>
      </c>
      <c r="FW7" s="11">
        <v>0</v>
      </c>
      <c r="FX7" s="11">
        <v>0</v>
      </c>
      <c r="FY7" s="11">
        <v>0</v>
      </c>
      <c r="FZ7" s="11">
        <v>0</v>
      </c>
      <c r="GA7" s="11">
        <v>1</v>
      </c>
      <c r="GB7" s="11">
        <v>4</v>
      </c>
      <c r="GC7" s="11">
        <v>20</v>
      </c>
      <c r="GD7" s="3">
        <v>44</v>
      </c>
      <c r="GE7" s="11">
        <v>23</v>
      </c>
      <c r="GF7" s="11">
        <v>2</v>
      </c>
      <c r="GG7" s="11">
        <v>1</v>
      </c>
      <c r="GH7" s="11">
        <v>0</v>
      </c>
      <c r="GI7" s="11">
        <v>0</v>
      </c>
      <c r="GJ7" s="11">
        <v>1</v>
      </c>
      <c r="GK7" s="11">
        <v>2</v>
      </c>
      <c r="GL7" s="11">
        <v>2</v>
      </c>
      <c r="GM7" s="11">
        <v>2</v>
      </c>
      <c r="GN7" s="11">
        <v>0</v>
      </c>
      <c r="GO7" s="11">
        <v>2</v>
      </c>
      <c r="GP7" s="11">
        <v>1</v>
      </c>
      <c r="GQ7" s="11">
        <v>2</v>
      </c>
      <c r="GR7" s="11">
        <v>0</v>
      </c>
      <c r="GS7" s="11">
        <v>0</v>
      </c>
      <c r="GT7" s="11">
        <v>0</v>
      </c>
      <c r="GU7" s="11">
        <v>0</v>
      </c>
      <c r="GV7" s="11">
        <v>1</v>
      </c>
      <c r="GW7" s="11">
        <v>1</v>
      </c>
      <c r="GX7" s="11">
        <v>0</v>
      </c>
      <c r="GY7" s="11">
        <v>0</v>
      </c>
      <c r="GZ7" s="11">
        <v>4</v>
      </c>
      <c r="HA7" s="11">
        <v>44</v>
      </c>
      <c r="HB7" s="3">
        <v>12</v>
      </c>
      <c r="HC7" s="11">
        <v>5</v>
      </c>
      <c r="HD7" s="11">
        <v>0</v>
      </c>
      <c r="HE7" s="11">
        <v>0</v>
      </c>
      <c r="HF7" s="11">
        <v>0</v>
      </c>
      <c r="HG7" s="11">
        <v>2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0</v>
      </c>
      <c r="HR7" s="11">
        <v>4</v>
      </c>
      <c r="HS7" s="11">
        <v>0</v>
      </c>
      <c r="HT7" s="11">
        <v>1</v>
      </c>
      <c r="HU7" s="11">
        <v>12</v>
      </c>
      <c r="HV7" s="3">
        <v>3</v>
      </c>
      <c r="HW7" s="11">
        <v>0</v>
      </c>
      <c r="HX7" s="11">
        <v>0</v>
      </c>
      <c r="HY7" s="11">
        <v>0</v>
      </c>
      <c r="HZ7" s="11">
        <v>0</v>
      </c>
      <c r="IA7" s="11">
        <v>1</v>
      </c>
      <c r="IB7" s="11">
        <v>0</v>
      </c>
      <c r="IC7" s="11">
        <v>0</v>
      </c>
      <c r="ID7" s="11">
        <v>1</v>
      </c>
      <c r="IE7" s="11">
        <v>0</v>
      </c>
      <c r="IF7" s="11">
        <v>0</v>
      </c>
      <c r="IG7" s="11">
        <v>1</v>
      </c>
      <c r="IH7" s="11">
        <v>0</v>
      </c>
      <c r="II7" s="11">
        <v>0</v>
      </c>
      <c r="IJ7" s="11">
        <v>0</v>
      </c>
      <c r="IK7" s="11">
        <v>0</v>
      </c>
      <c r="IL7" s="11">
        <v>0</v>
      </c>
      <c r="IM7" s="11">
        <v>0</v>
      </c>
      <c r="IN7" s="11">
        <v>0</v>
      </c>
      <c r="IO7" s="11">
        <v>3</v>
      </c>
      <c r="IP7" s="3">
        <v>3</v>
      </c>
      <c r="IQ7" s="11">
        <v>1</v>
      </c>
      <c r="IR7" s="11">
        <v>0</v>
      </c>
      <c r="IS7" s="11">
        <v>0</v>
      </c>
      <c r="IT7" s="11">
        <v>0</v>
      </c>
      <c r="IU7" s="11">
        <v>0</v>
      </c>
      <c r="IV7" s="11">
        <v>0</v>
      </c>
      <c r="IW7" s="11">
        <v>0</v>
      </c>
      <c r="IX7" s="11">
        <v>0</v>
      </c>
      <c r="IY7" s="11">
        <v>0</v>
      </c>
      <c r="IZ7" s="11">
        <v>0</v>
      </c>
      <c r="JA7" s="11">
        <v>1</v>
      </c>
      <c r="JB7" s="11">
        <v>0</v>
      </c>
      <c r="JC7" s="11">
        <v>1</v>
      </c>
      <c r="JD7" s="11">
        <v>0</v>
      </c>
      <c r="JE7" s="11">
        <v>0</v>
      </c>
      <c r="JF7" s="11">
        <v>0</v>
      </c>
      <c r="JG7" s="11">
        <v>3</v>
      </c>
      <c r="JH7" s="3">
        <v>1</v>
      </c>
      <c r="JI7" s="11">
        <v>0</v>
      </c>
      <c r="JJ7" s="11">
        <v>0</v>
      </c>
      <c r="JK7" s="11">
        <v>0</v>
      </c>
      <c r="JL7" s="11">
        <v>0</v>
      </c>
      <c r="JM7" s="11">
        <v>0</v>
      </c>
      <c r="JN7" s="11">
        <v>0</v>
      </c>
      <c r="JO7" s="11">
        <v>0</v>
      </c>
      <c r="JP7" s="11">
        <v>0</v>
      </c>
      <c r="JQ7" s="11">
        <v>0</v>
      </c>
      <c r="JR7" s="11">
        <v>0</v>
      </c>
      <c r="JS7" s="11">
        <v>0</v>
      </c>
      <c r="JT7" s="11">
        <v>0</v>
      </c>
      <c r="JU7" s="11">
        <v>0</v>
      </c>
      <c r="JV7" s="11">
        <v>1</v>
      </c>
      <c r="JW7" s="11">
        <v>0</v>
      </c>
      <c r="JX7" s="11">
        <v>1</v>
      </c>
    </row>
    <row r="8" spans="1:284" x14ac:dyDescent="0.25">
      <c r="A8" s="9" t="s">
        <v>324</v>
      </c>
      <c r="N8" s="7">
        <f t="shared" ref="N8:AI8" si="0">SUM(N3:N7)</f>
        <v>4148</v>
      </c>
      <c r="O8" s="7">
        <f t="shared" si="0"/>
        <v>3150</v>
      </c>
      <c r="P8" s="7">
        <f t="shared" si="0"/>
        <v>1013</v>
      </c>
      <c r="Q8" s="7">
        <f t="shared" si="0"/>
        <v>2137</v>
      </c>
      <c r="R8" s="7">
        <f t="shared" si="0"/>
        <v>3</v>
      </c>
      <c r="S8" s="7">
        <f t="shared" si="0"/>
        <v>10</v>
      </c>
      <c r="T8" s="7">
        <f t="shared" si="0"/>
        <v>1</v>
      </c>
      <c r="U8" s="7">
        <f t="shared" si="0"/>
        <v>1</v>
      </c>
      <c r="V8" s="7">
        <f t="shared" si="0"/>
        <v>1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2137</v>
      </c>
      <c r="AB8" s="7">
        <f t="shared" si="0"/>
        <v>0</v>
      </c>
      <c r="AC8" s="7">
        <f t="shared" si="0"/>
        <v>0</v>
      </c>
      <c r="AD8" s="7">
        <f t="shared" si="0"/>
        <v>2137</v>
      </c>
      <c r="AE8" s="7">
        <f t="shared" si="0"/>
        <v>69</v>
      </c>
      <c r="AF8" s="7">
        <f t="shared" si="0"/>
        <v>48</v>
      </c>
      <c r="AG8" s="7">
        <f t="shared" si="0"/>
        <v>21</v>
      </c>
      <c r="AH8" s="7">
        <f t="shared" si="0"/>
        <v>0</v>
      </c>
      <c r="AI8" s="7">
        <f t="shared" si="0"/>
        <v>2068</v>
      </c>
      <c r="AJ8" s="7"/>
      <c r="AK8" s="7"/>
      <c r="AL8" s="7"/>
      <c r="AM8" s="7"/>
      <c r="AN8" s="7"/>
      <c r="AO8" s="7"/>
      <c r="AP8" s="7"/>
      <c r="AQ8" s="7"/>
      <c r="AR8" s="7">
        <f t="shared" ref="AR8:DC8" si="1">SUM(AR3:AR7)</f>
        <v>1311</v>
      </c>
      <c r="AS8" s="7">
        <f t="shared" si="1"/>
        <v>67</v>
      </c>
      <c r="AT8" s="7">
        <f t="shared" si="1"/>
        <v>45</v>
      </c>
      <c r="AU8" s="7">
        <f t="shared" si="1"/>
        <v>14</v>
      </c>
      <c r="AV8" s="7">
        <f t="shared" si="1"/>
        <v>21</v>
      </c>
      <c r="AW8" s="7">
        <f t="shared" si="1"/>
        <v>61</v>
      </c>
      <c r="AX8" s="7">
        <f t="shared" si="1"/>
        <v>738</v>
      </c>
      <c r="AY8" s="7">
        <f t="shared" si="1"/>
        <v>27</v>
      </c>
      <c r="AZ8" s="7">
        <f t="shared" si="1"/>
        <v>107</v>
      </c>
      <c r="BA8" s="7">
        <f t="shared" si="1"/>
        <v>1</v>
      </c>
      <c r="BB8" s="7">
        <f t="shared" si="1"/>
        <v>5</v>
      </c>
      <c r="BC8" s="7">
        <f t="shared" si="1"/>
        <v>5</v>
      </c>
      <c r="BD8" s="7">
        <f t="shared" si="1"/>
        <v>2</v>
      </c>
      <c r="BE8" s="7">
        <f t="shared" si="1"/>
        <v>139</v>
      </c>
      <c r="BF8" s="7">
        <f t="shared" si="1"/>
        <v>5</v>
      </c>
      <c r="BG8" s="7">
        <f t="shared" si="1"/>
        <v>1</v>
      </c>
      <c r="BH8" s="7">
        <f t="shared" si="1"/>
        <v>3</v>
      </c>
      <c r="BI8" s="7">
        <f t="shared" si="1"/>
        <v>8</v>
      </c>
      <c r="BJ8" s="7">
        <f t="shared" si="1"/>
        <v>5</v>
      </c>
      <c r="BK8" s="7">
        <f t="shared" si="1"/>
        <v>1</v>
      </c>
      <c r="BL8" s="7">
        <f t="shared" si="1"/>
        <v>2</v>
      </c>
      <c r="BM8" s="7">
        <f t="shared" si="1"/>
        <v>8</v>
      </c>
      <c r="BN8" s="7">
        <f t="shared" si="1"/>
        <v>3</v>
      </c>
      <c r="BO8" s="7">
        <f t="shared" si="1"/>
        <v>3</v>
      </c>
      <c r="BP8" s="7">
        <f t="shared" si="1"/>
        <v>40</v>
      </c>
      <c r="BQ8" s="7">
        <f t="shared" si="1"/>
        <v>1311</v>
      </c>
      <c r="BR8" s="7">
        <f t="shared" si="1"/>
        <v>146</v>
      </c>
      <c r="BS8" s="7">
        <f t="shared" si="1"/>
        <v>27</v>
      </c>
      <c r="BT8" s="7">
        <f t="shared" si="1"/>
        <v>13</v>
      </c>
      <c r="BU8" s="7">
        <f t="shared" si="1"/>
        <v>5</v>
      </c>
      <c r="BV8" s="7">
        <f t="shared" si="1"/>
        <v>1</v>
      </c>
      <c r="BW8" s="7">
        <f t="shared" si="1"/>
        <v>4</v>
      </c>
      <c r="BX8" s="7">
        <f t="shared" si="1"/>
        <v>6</v>
      </c>
      <c r="BY8" s="7">
        <f t="shared" si="1"/>
        <v>56</v>
      </c>
      <c r="BZ8" s="7">
        <f t="shared" si="1"/>
        <v>0</v>
      </c>
      <c r="CA8" s="7">
        <f t="shared" si="1"/>
        <v>9</v>
      </c>
      <c r="CB8" s="7">
        <f t="shared" si="1"/>
        <v>1</v>
      </c>
      <c r="CC8" s="7">
        <f t="shared" si="1"/>
        <v>2</v>
      </c>
      <c r="CD8" s="7">
        <f t="shared" si="1"/>
        <v>10</v>
      </c>
      <c r="CE8" s="7">
        <f t="shared" si="1"/>
        <v>2</v>
      </c>
      <c r="CF8" s="7">
        <f t="shared" si="1"/>
        <v>0</v>
      </c>
      <c r="CG8" s="7">
        <f t="shared" si="1"/>
        <v>0</v>
      </c>
      <c r="CH8" s="7">
        <f t="shared" si="1"/>
        <v>0</v>
      </c>
      <c r="CI8" s="7">
        <f t="shared" si="1"/>
        <v>4</v>
      </c>
      <c r="CJ8" s="7">
        <f t="shared" si="1"/>
        <v>0</v>
      </c>
      <c r="CK8" s="7">
        <f t="shared" si="1"/>
        <v>0</v>
      </c>
      <c r="CL8" s="7">
        <f t="shared" si="1"/>
        <v>2</v>
      </c>
      <c r="CM8" s="7">
        <f t="shared" si="1"/>
        <v>2</v>
      </c>
      <c r="CN8" s="7">
        <f t="shared" si="1"/>
        <v>2</v>
      </c>
      <c r="CO8" s="7">
        <f t="shared" si="1"/>
        <v>146</v>
      </c>
      <c r="CP8" s="7">
        <f t="shared" si="1"/>
        <v>40</v>
      </c>
      <c r="CQ8" s="7">
        <f t="shared" si="1"/>
        <v>15</v>
      </c>
      <c r="CR8" s="7">
        <f t="shared" si="1"/>
        <v>7</v>
      </c>
      <c r="CS8" s="7">
        <f t="shared" si="1"/>
        <v>2</v>
      </c>
      <c r="CT8" s="7">
        <f t="shared" si="1"/>
        <v>0</v>
      </c>
      <c r="CU8" s="7">
        <f t="shared" si="1"/>
        <v>0</v>
      </c>
      <c r="CV8" s="7">
        <f t="shared" si="1"/>
        <v>1</v>
      </c>
      <c r="CW8" s="7">
        <f t="shared" si="1"/>
        <v>1</v>
      </c>
      <c r="CX8" s="7">
        <f t="shared" si="1"/>
        <v>4</v>
      </c>
      <c r="CY8" s="7">
        <f t="shared" si="1"/>
        <v>3</v>
      </c>
      <c r="CZ8" s="7">
        <f t="shared" si="1"/>
        <v>2</v>
      </c>
      <c r="DA8" s="7">
        <f t="shared" si="1"/>
        <v>1</v>
      </c>
      <c r="DB8" s="7">
        <f t="shared" si="1"/>
        <v>0</v>
      </c>
      <c r="DC8" s="7">
        <f t="shared" si="1"/>
        <v>2</v>
      </c>
      <c r="DD8" s="7">
        <f t="shared" ref="DD8:FO8" si="2">SUM(DD3:DD7)</f>
        <v>2</v>
      </c>
      <c r="DE8" s="7">
        <f t="shared" si="2"/>
        <v>40</v>
      </c>
      <c r="DF8" s="7">
        <f t="shared" si="2"/>
        <v>68</v>
      </c>
      <c r="DG8" s="7">
        <f t="shared" si="2"/>
        <v>25</v>
      </c>
      <c r="DH8" s="7">
        <f t="shared" si="2"/>
        <v>2</v>
      </c>
      <c r="DI8" s="7">
        <f t="shared" si="2"/>
        <v>3</v>
      </c>
      <c r="DJ8" s="7">
        <f t="shared" si="2"/>
        <v>0</v>
      </c>
      <c r="DK8" s="7">
        <f t="shared" si="2"/>
        <v>1</v>
      </c>
      <c r="DL8" s="7">
        <f t="shared" si="2"/>
        <v>0</v>
      </c>
      <c r="DM8" s="7">
        <f t="shared" si="2"/>
        <v>0</v>
      </c>
      <c r="DN8" s="7">
        <f t="shared" si="2"/>
        <v>0</v>
      </c>
      <c r="DO8" s="7">
        <f t="shared" si="2"/>
        <v>2</v>
      </c>
      <c r="DP8" s="7">
        <f t="shared" si="2"/>
        <v>0</v>
      </c>
      <c r="DQ8" s="7">
        <f t="shared" si="2"/>
        <v>4</v>
      </c>
      <c r="DR8" s="7">
        <f t="shared" si="2"/>
        <v>1</v>
      </c>
      <c r="DS8" s="7">
        <f t="shared" si="2"/>
        <v>1</v>
      </c>
      <c r="DT8" s="7">
        <f t="shared" si="2"/>
        <v>4</v>
      </c>
      <c r="DU8" s="7">
        <f t="shared" si="2"/>
        <v>1</v>
      </c>
      <c r="DV8" s="7">
        <f t="shared" si="2"/>
        <v>0</v>
      </c>
      <c r="DW8" s="7">
        <f t="shared" si="2"/>
        <v>0</v>
      </c>
      <c r="DX8" s="7">
        <f t="shared" si="2"/>
        <v>0</v>
      </c>
      <c r="DY8" s="7">
        <f t="shared" si="2"/>
        <v>2</v>
      </c>
      <c r="DZ8" s="7">
        <f t="shared" si="2"/>
        <v>0</v>
      </c>
      <c r="EA8" s="7">
        <f t="shared" si="2"/>
        <v>0</v>
      </c>
      <c r="EB8" s="7">
        <f t="shared" si="2"/>
        <v>21</v>
      </c>
      <c r="EC8" s="7">
        <f t="shared" si="2"/>
        <v>1</v>
      </c>
      <c r="ED8" s="7">
        <f t="shared" si="2"/>
        <v>0</v>
      </c>
      <c r="EE8" s="7">
        <f t="shared" si="2"/>
        <v>68</v>
      </c>
      <c r="EF8" s="7">
        <f t="shared" si="2"/>
        <v>202</v>
      </c>
      <c r="EG8" s="7">
        <f t="shared" si="2"/>
        <v>54</v>
      </c>
      <c r="EH8" s="7">
        <f t="shared" si="2"/>
        <v>1</v>
      </c>
      <c r="EI8" s="7">
        <f t="shared" si="2"/>
        <v>39</v>
      </c>
      <c r="EJ8" s="7">
        <f t="shared" si="2"/>
        <v>1</v>
      </c>
      <c r="EK8" s="7">
        <f t="shared" si="2"/>
        <v>2</v>
      </c>
      <c r="EL8" s="7">
        <f t="shared" si="2"/>
        <v>89</v>
      </c>
      <c r="EM8" s="7">
        <f t="shared" si="2"/>
        <v>0</v>
      </c>
      <c r="EN8" s="7">
        <f t="shared" si="2"/>
        <v>0</v>
      </c>
      <c r="EO8" s="7">
        <f t="shared" si="2"/>
        <v>1</v>
      </c>
      <c r="EP8" s="7">
        <f t="shared" si="2"/>
        <v>0</v>
      </c>
      <c r="EQ8" s="7">
        <f t="shared" si="2"/>
        <v>1</v>
      </c>
      <c r="ER8" s="7">
        <f t="shared" si="2"/>
        <v>0</v>
      </c>
      <c r="ES8" s="7">
        <f t="shared" si="2"/>
        <v>0</v>
      </c>
      <c r="ET8" s="7">
        <f t="shared" si="2"/>
        <v>3</v>
      </c>
      <c r="EU8" s="7">
        <f t="shared" si="2"/>
        <v>0</v>
      </c>
      <c r="EV8" s="7">
        <f t="shared" si="2"/>
        <v>0</v>
      </c>
      <c r="EW8" s="7">
        <f t="shared" si="2"/>
        <v>0</v>
      </c>
      <c r="EX8" s="7">
        <f t="shared" si="2"/>
        <v>0</v>
      </c>
      <c r="EY8" s="7">
        <f t="shared" si="2"/>
        <v>0</v>
      </c>
      <c r="EZ8" s="7">
        <f t="shared" si="2"/>
        <v>1</v>
      </c>
      <c r="FA8" s="7">
        <f t="shared" si="2"/>
        <v>2</v>
      </c>
      <c r="FB8" s="7">
        <f t="shared" si="2"/>
        <v>2</v>
      </c>
      <c r="FC8" s="7">
        <f t="shared" si="2"/>
        <v>0</v>
      </c>
      <c r="FD8" s="7">
        <f t="shared" si="2"/>
        <v>6</v>
      </c>
      <c r="FE8" s="7">
        <f t="shared" si="2"/>
        <v>202</v>
      </c>
      <c r="FF8" s="7">
        <f t="shared" si="2"/>
        <v>63</v>
      </c>
      <c r="FG8" s="7">
        <f t="shared" si="2"/>
        <v>26</v>
      </c>
      <c r="FH8" s="7">
        <f t="shared" si="2"/>
        <v>5</v>
      </c>
      <c r="FI8" s="7">
        <f t="shared" si="2"/>
        <v>6</v>
      </c>
      <c r="FJ8" s="7">
        <f t="shared" si="2"/>
        <v>0</v>
      </c>
      <c r="FK8" s="7">
        <f t="shared" si="2"/>
        <v>2</v>
      </c>
      <c r="FL8" s="7">
        <f t="shared" si="2"/>
        <v>2</v>
      </c>
      <c r="FM8" s="7">
        <f t="shared" si="2"/>
        <v>1</v>
      </c>
      <c r="FN8" s="7">
        <f t="shared" si="2"/>
        <v>1</v>
      </c>
      <c r="FO8" s="7">
        <f t="shared" si="2"/>
        <v>2</v>
      </c>
      <c r="FP8" s="7">
        <f t="shared" ref="FP8:IA8" si="3">SUM(FP3:FP7)</f>
        <v>2</v>
      </c>
      <c r="FQ8" s="7">
        <f t="shared" si="3"/>
        <v>0</v>
      </c>
      <c r="FR8" s="7">
        <f t="shared" si="3"/>
        <v>0</v>
      </c>
      <c r="FS8" s="7">
        <f t="shared" si="3"/>
        <v>2</v>
      </c>
      <c r="FT8" s="7">
        <f t="shared" si="3"/>
        <v>1</v>
      </c>
      <c r="FU8" s="7">
        <f t="shared" si="3"/>
        <v>0</v>
      </c>
      <c r="FV8" s="7">
        <f t="shared" si="3"/>
        <v>3</v>
      </c>
      <c r="FW8" s="7">
        <f t="shared" si="3"/>
        <v>0</v>
      </c>
      <c r="FX8" s="7">
        <f t="shared" si="3"/>
        <v>1</v>
      </c>
      <c r="FY8" s="7">
        <f t="shared" si="3"/>
        <v>0</v>
      </c>
      <c r="FZ8" s="7">
        <f t="shared" si="3"/>
        <v>3</v>
      </c>
      <c r="GA8" s="7">
        <f t="shared" si="3"/>
        <v>1</v>
      </c>
      <c r="GB8" s="7">
        <f t="shared" si="3"/>
        <v>5</v>
      </c>
      <c r="GC8" s="7">
        <f t="shared" si="3"/>
        <v>63</v>
      </c>
      <c r="GD8" s="7">
        <f t="shared" si="3"/>
        <v>172</v>
      </c>
      <c r="GE8" s="7">
        <f t="shared" si="3"/>
        <v>71</v>
      </c>
      <c r="GF8" s="7">
        <f t="shared" si="3"/>
        <v>22</v>
      </c>
      <c r="GG8" s="7">
        <f t="shared" si="3"/>
        <v>4</v>
      </c>
      <c r="GH8" s="7">
        <f t="shared" si="3"/>
        <v>7</v>
      </c>
      <c r="GI8" s="7">
        <f t="shared" si="3"/>
        <v>2</v>
      </c>
      <c r="GJ8" s="7">
        <f t="shared" si="3"/>
        <v>6</v>
      </c>
      <c r="GK8" s="7">
        <f t="shared" si="3"/>
        <v>5</v>
      </c>
      <c r="GL8" s="7">
        <f t="shared" si="3"/>
        <v>6</v>
      </c>
      <c r="GM8" s="7">
        <f t="shared" si="3"/>
        <v>7</v>
      </c>
      <c r="GN8" s="7">
        <f t="shared" si="3"/>
        <v>2</v>
      </c>
      <c r="GO8" s="7">
        <f t="shared" si="3"/>
        <v>5</v>
      </c>
      <c r="GP8" s="7">
        <f t="shared" si="3"/>
        <v>4</v>
      </c>
      <c r="GQ8" s="7">
        <f t="shared" si="3"/>
        <v>2</v>
      </c>
      <c r="GR8" s="7">
        <f t="shared" si="3"/>
        <v>2</v>
      </c>
      <c r="GS8" s="7">
        <f t="shared" si="3"/>
        <v>2</v>
      </c>
      <c r="GT8" s="7">
        <f t="shared" si="3"/>
        <v>4</v>
      </c>
      <c r="GU8" s="7">
        <f t="shared" si="3"/>
        <v>1</v>
      </c>
      <c r="GV8" s="7">
        <f t="shared" si="3"/>
        <v>2</v>
      </c>
      <c r="GW8" s="7">
        <f t="shared" si="3"/>
        <v>1</v>
      </c>
      <c r="GX8" s="7">
        <f t="shared" si="3"/>
        <v>0</v>
      </c>
      <c r="GY8" s="7">
        <f t="shared" si="3"/>
        <v>2</v>
      </c>
      <c r="GZ8" s="7">
        <f t="shared" si="3"/>
        <v>15</v>
      </c>
      <c r="HA8" s="7">
        <f t="shared" si="3"/>
        <v>172</v>
      </c>
      <c r="HB8" s="7">
        <f t="shared" si="3"/>
        <v>51</v>
      </c>
      <c r="HC8" s="7">
        <f t="shared" si="3"/>
        <v>24</v>
      </c>
      <c r="HD8" s="7">
        <f t="shared" si="3"/>
        <v>6</v>
      </c>
      <c r="HE8" s="7">
        <f t="shared" si="3"/>
        <v>0</v>
      </c>
      <c r="HF8" s="7">
        <f t="shared" si="3"/>
        <v>1</v>
      </c>
      <c r="HG8" s="7">
        <f t="shared" si="3"/>
        <v>5</v>
      </c>
      <c r="HH8" s="7">
        <f t="shared" si="3"/>
        <v>1</v>
      </c>
      <c r="HI8" s="7">
        <f t="shared" si="3"/>
        <v>0</v>
      </c>
      <c r="HJ8" s="7">
        <f t="shared" si="3"/>
        <v>0</v>
      </c>
      <c r="HK8" s="7">
        <f t="shared" si="3"/>
        <v>0</v>
      </c>
      <c r="HL8" s="7">
        <f t="shared" si="3"/>
        <v>1</v>
      </c>
      <c r="HM8" s="7">
        <f t="shared" si="3"/>
        <v>1</v>
      </c>
      <c r="HN8" s="7">
        <f t="shared" si="3"/>
        <v>1</v>
      </c>
      <c r="HO8" s="7">
        <f t="shared" si="3"/>
        <v>0</v>
      </c>
      <c r="HP8" s="7">
        <f t="shared" si="3"/>
        <v>1</v>
      </c>
      <c r="HQ8" s="7">
        <f t="shared" si="3"/>
        <v>1</v>
      </c>
      <c r="HR8" s="7">
        <f t="shared" si="3"/>
        <v>7</v>
      </c>
      <c r="HS8" s="7">
        <f t="shared" si="3"/>
        <v>1</v>
      </c>
      <c r="HT8" s="7">
        <f t="shared" si="3"/>
        <v>1</v>
      </c>
      <c r="HU8" s="7">
        <f t="shared" si="3"/>
        <v>51</v>
      </c>
      <c r="HV8" s="7">
        <f t="shared" si="3"/>
        <v>6</v>
      </c>
      <c r="HW8" s="7">
        <f t="shared" si="3"/>
        <v>1</v>
      </c>
      <c r="HX8" s="7">
        <f t="shared" si="3"/>
        <v>0</v>
      </c>
      <c r="HY8" s="7">
        <f t="shared" si="3"/>
        <v>0</v>
      </c>
      <c r="HZ8" s="7">
        <f t="shared" si="3"/>
        <v>0</v>
      </c>
      <c r="IA8" s="7">
        <f t="shared" si="3"/>
        <v>1</v>
      </c>
      <c r="IB8" s="7">
        <f t="shared" ref="IB8:KM8" si="4">SUM(IB3:IB7)</f>
        <v>0</v>
      </c>
      <c r="IC8" s="7">
        <f t="shared" si="4"/>
        <v>0</v>
      </c>
      <c r="ID8" s="7">
        <f t="shared" si="4"/>
        <v>1</v>
      </c>
      <c r="IE8" s="7">
        <f t="shared" si="4"/>
        <v>0</v>
      </c>
      <c r="IF8" s="7">
        <f t="shared" si="4"/>
        <v>1</v>
      </c>
      <c r="IG8" s="7">
        <f t="shared" si="4"/>
        <v>1</v>
      </c>
      <c r="IH8" s="7">
        <f t="shared" si="4"/>
        <v>0</v>
      </c>
      <c r="II8" s="7">
        <f t="shared" si="4"/>
        <v>0</v>
      </c>
      <c r="IJ8" s="7">
        <f t="shared" si="4"/>
        <v>0</v>
      </c>
      <c r="IK8" s="7">
        <f t="shared" si="4"/>
        <v>0</v>
      </c>
      <c r="IL8" s="7">
        <f t="shared" si="4"/>
        <v>1</v>
      </c>
      <c r="IM8" s="7">
        <f t="shared" si="4"/>
        <v>0</v>
      </c>
      <c r="IN8" s="7">
        <f t="shared" si="4"/>
        <v>0</v>
      </c>
      <c r="IO8" s="7">
        <f t="shared" si="4"/>
        <v>6</v>
      </c>
      <c r="IP8" s="7">
        <f t="shared" si="4"/>
        <v>4</v>
      </c>
      <c r="IQ8" s="7">
        <f t="shared" si="4"/>
        <v>1</v>
      </c>
      <c r="IR8" s="7">
        <f t="shared" si="4"/>
        <v>0</v>
      </c>
      <c r="IS8" s="7">
        <f t="shared" si="4"/>
        <v>1</v>
      </c>
      <c r="IT8" s="7">
        <f t="shared" si="4"/>
        <v>0</v>
      </c>
      <c r="IU8" s="7">
        <f t="shared" si="4"/>
        <v>0</v>
      </c>
      <c r="IV8" s="7">
        <f t="shared" si="4"/>
        <v>0</v>
      </c>
      <c r="IW8" s="7">
        <f t="shared" si="4"/>
        <v>0</v>
      </c>
      <c r="IX8" s="7">
        <f t="shared" si="4"/>
        <v>0</v>
      </c>
      <c r="IY8" s="7">
        <f t="shared" si="4"/>
        <v>0</v>
      </c>
      <c r="IZ8" s="7">
        <f t="shared" si="4"/>
        <v>0</v>
      </c>
      <c r="JA8" s="7">
        <f t="shared" si="4"/>
        <v>1</v>
      </c>
      <c r="JB8" s="7">
        <f t="shared" si="4"/>
        <v>0</v>
      </c>
      <c r="JC8" s="7">
        <f t="shared" si="4"/>
        <v>1</v>
      </c>
      <c r="JD8" s="7">
        <f t="shared" si="4"/>
        <v>0</v>
      </c>
      <c r="JE8" s="7">
        <f t="shared" si="4"/>
        <v>0</v>
      </c>
      <c r="JF8" s="7">
        <f t="shared" si="4"/>
        <v>0</v>
      </c>
      <c r="JG8" s="7">
        <f t="shared" si="4"/>
        <v>4</v>
      </c>
      <c r="JH8" s="7">
        <f t="shared" si="4"/>
        <v>5</v>
      </c>
      <c r="JI8" s="7">
        <f t="shared" si="4"/>
        <v>1</v>
      </c>
      <c r="JJ8" s="7">
        <f t="shared" si="4"/>
        <v>0</v>
      </c>
      <c r="JK8" s="7">
        <f t="shared" si="4"/>
        <v>1</v>
      </c>
      <c r="JL8" s="7">
        <f t="shared" si="4"/>
        <v>0</v>
      </c>
      <c r="JM8" s="7">
        <f t="shared" si="4"/>
        <v>0</v>
      </c>
      <c r="JN8" s="7">
        <f t="shared" si="4"/>
        <v>0</v>
      </c>
      <c r="JO8" s="7">
        <f t="shared" si="4"/>
        <v>0</v>
      </c>
      <c r="JP8" s="7">
        <f t="shared" si="4"/>
        <v>0</v>
      </c>
      <c r="JQ8" s="7">
        <f t="shared" si="4"/>
        <v>0</v>
      </c>
      <c r="JR8" s="7">
        <f t="shared" si="4"/>
        <v>1</v>
      </c>
      <c r="JS8" s="7">
        <f t="shared" si="4"/>
        <v>0</v>
      </c>
      <c r="JT8" s="7">
        <f t="shared" si="4"/>
        <v>1</v>
      </c>
      <c r="JU8" s="7">
        <f t="shared" si="4"/>
        <v>0</v>
      </c>
      <c r="JV8" s="7">
        <f t="shared" si="4"/>
        <v>1</v>
      </c>
      <c r="JW8" s="7">
        <f t="shared" si="4"/>
        <v>0</v>
      </c>
    </row>
    <row r="9" spans="1:284" x14ac:dyDescent="0.25">
      <c r="A9" s="9" t="s">
        <v>1</v>
      </c>
      <c r="B9" s="9" t="s">
        <v>2</v>
      </c>
      <c r="C9" s="9" t="s">
        <v>3</v>
      </c>
    </row>
    <row r="10" spans="1:284" x14ac:dyDescent="0.25">
      <c r="A10" s="9" t="s">
        <v>284</v>
      </c>
      <c r="B10" s="9" t="s">
        <v>285</v>
      </c>
      <c r="C10" s="9" t="s">
        <v>286</v>
      </c>
    </row>
    <row r="11" spans="1:284" x14ac:dyDescent="0.25">
      <c r="A11" s="9" t="s">
        <v>299</v>
      </c>
      <c r="B11" s="9" t="s">
        <v>300</v>
      </c>
      <c r="C11" s="9" t="s">
        <v>301</v>
      </c>
    </row>
    <row r="12" spans="1:284" x14ac:dyDescent="0.25">
      <c r="A12" s="9" t="s">
        <v>306</v>
      </c>
      <c r="B12" s="9" t="s">
        <v>300</v>
      </c>
      <c r="C12" s="9" t="s">
        <v>307</v>
      </c>
    </row>
    <row r="13" spans="1:284" x14ac:dyDescent="0.25">
      <c r="A13" s="9" t="s">
        <v>312</v>
      </c>
      <c r="B13" s="9" t="s">
        <v>313</v>
      </c>
      <c r="C13" s="9" t="s">
        <v>314</v>
      </c>
    </row>
    <row r="14" spans="1:284" x14ac:dyDescent="0.25">
      <c r="A14" s="9" t="s">
        <v>319</v>
      </c>
      <c r="B14" s="9" t="s">
        <v>285</v>
      </c>
      <c r="C14" s="9" t="s">
        <v>320</v>
      </c>
    </row>
    <row r="17" spans="4:49" x14ac:dyDescent="0.25">
      <c r="D17" s="12" t="s">
        <v>4</v>
      </c>
      <c r="E17" s="12" t="s">
        <v>5</v>
      </c>
      <c r="F17" s="12" t="s">
        <v>6</v>
      </c>
      <c r="G17" s="12" t="s">
        <v>7</v>
      </c>
      <c r="H17" s="12" t="s">
        <v>8</v>
      </c>
      <c r="I17" s="12" t="s">
        <v>9</v>
      </c>
      <c r="J17" s="12" t="s">
        <v>10</v>
      </c>
      <c r="K17" s="12" t="s">
        <v>11</v>
      </c>
      <c r="L17" s="12" t="s">
        <v>12</v>
      </c>
      <c r="M17" s="12" t="s">
        <v>13</v>
      </c>
      <c r="N17" s="12" t="s">
        <v>325</v>
      </c>
      <c r="O17" s="12" t="s">
        <v>326</v>
      </c>
      <c r="P17" s="12" t="s">
        <v>327</v>
      </c>
      <c r="Q17" s="12" t="s">
        <v>328</v>
      </c>
      <c r="R17" s="12" t="s">
        <v>329</v>
      </c>
      <c r="S17" s="12" t="s">
        <v>330</v>
      </c>
      <c r="T17" s="12" t="s">
        <v>331</v>
      </c>
      <c r="U17" s="12" t="s">
        <v>332</v>
      </c>
      <c r="V17" s="12" t="s">
        <v>333</v>
      </c>
      <c r="W17" s="12" t="s">
        <v>334</v>
      </c>
      <c r="X17" s="12" t="s">
        <v>335</v>
      </c>
      <c r="Y17" s="12" t="s">
        <v>336</v>
      </c>
      <c r="Z17" s="12" t="s">
        <v>337</v>
      </c>
      <c r="AA17" s="12" t="s">
        <v>338</v>
      </c>
      <c r="AB17" s="12" t="s">
        <v>339</v>
      </c>
      <c r="AC17" s="12" t="s">
        <v>340</v>
      </c>
      <c r="AD17" s="12" t="s">
        <v>341</v>
      </c>
      <c r="AE17" s="12" t="s">
        <v>342</v>
      </c>
      <c r="AF17" s="12" t="s">
        <v>343</v>
      </c>
      <c r="AG17" s="12" t="s">
        <v>344</v>
      </c>
      <c r="AH17" s="12" t="s">
        <v>345</v>
      </c>
      <c r="AI17" s="12" t="s">
        <v>346</v>
      </c>
      <c r="AJ17" s="12" t="s">
        <v>347</v>
      </c>
      <c r="AK17" s="12" t="s">
        <v>348</v>
      </c>
      <c r="AL17" s="12" t="s">
        <v>349</v>
      </c>
      <c r="AM17" s="12" t="s">
        <v>350</v>
      </c>
      <c r="AN17" s="12" t="s">
        <v>351</v>
      </c>
      <c r="AO17" s="12" t="s">
        <v>352</v>
      </c>
      <c r="AP17" s="12" t="s">
        <v>353</v>
      </c>
      <c r="AQ17" s="12" t="s">
        <v>354</v>
      </c>
      <c r="AR17" s="12" t="s">
        <v>355</v>
      </c>
      <c r="AS17" s="12" t="s">
        <v>356</v>
      </c>
      <c r="AT17" s="12" t="s">
        <v>357</v>
      </c>
      <c r="AU17" s="12" t="s">
        <v>358</v>
      </c>
      <c r="AV17" s="12" t="s">
        <v>359</v>
      </c>
      <c r="AW17" s="12" t="s">
        <v>360</v>
      </c>
    </row>
    <row r="18" spans="4:49" x14ac:dyDescent="0.25">
      <c r="D18" s="12" t="s">
        <v>287</v>
      </c>
      <c r="E18" s="12" t="s">
        <v>288</v>
      </c>
      <c r="F18" s="12" t="str">
        <f>"140303"</f>
        <v>140303</v>
      </c>
      <c r="G18" s="12" t="s">
        <v>289</v>
      </c>
      <c r="H18" s="12">
        <v>1</v>
      </c>
      <c r="I18" s="12" t="s">
        <v>290</v>
      </c>
      <c r="J18" s="12" t="s">
        <v>291</v>
      </c>
      <c r="K18" s="12" t="s">
        <v>292</v>
      </c>
      <c r="L18" s="12" t="s">
        <v>293</v>
      </c>
      <c r="M18" s="12" t="s">
        <v>294</v>
      </c>
      <c r="N18" s="12">
        <v>1070</v>
      </c>
      <c r="O18" s="12">
        <v>820</v>
      </c>
      <c r="P18" s="12">
        <v>312</v>
      </c>
      <c r="Q18" s="12">
        <v>508</v>
      </c>
      <c r="R18" s="12">
        <v>0</v>
      </c>
      <c r="S18" s="12">
        <v>2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508</v>
      </c>
      <c r="AB18" s="12">
        <v>0</v>
      </c>
      <c r="AC18" s="12">
        <v>0</v>
      </c>
      <c r="AD18" s="12">
        <v>508</v>
      </c>
      <c r="AE18" s="12">
        <v>14</v>
      </c>
      <c r="AF18" s="12">
        <v>1</v>
      </c>
      <c r="AG18" s="12">
        <v>13</v>
      </c>
      <c r="AH18" s="12">
        <v>0</v>
      </c>
      <c r="AI18" s="12">
        <v>494</v>
      </c>
      <c r="AJ18" s="12" t="s">
        <v>295</v>
      </c>
      <c r="AK18" s="12" t="s">
        <v>295</v>
      </c>
      <c r="AL18" s="12" t="s">
        <v>295</v>
      </c>
      <c r="AM18" s="12" t="s">
        <v>296</v>
      </c>
      <c r="AN18" s="12" t="s">
        <v>297</v>
      </c>
      <c r="AO18" s="12" t="s">
        <v>298</v>
      </c>
      <c r="AP18" s="12" t="s">
        <v>295</v>
      </c>
      <c r="AQ18" s="12"/>
      <c r="AR18" s="12">
        <v>154</v>
      </c>
      <c r="AS18" s="12">
        <v>47</v>
      </c>
      <c r="AT18" s="12">
        <v>257</v>
      </c>
      <c r="AU18" s="12">
        <v>18</v>
      </c>
      <c r="AV18" s="12">
        <v>18</v>
      </c>
      <c r="AW18" s="12">
        <v>494</v>
      </c>
    </row>
    <row r="19" spans="4:49" x14ac:dyDescent="0.25">
      <c r="D19" s="12" t="s">
        <v>287</v>
      </c>
      <c r="E19" s="12" t="s">
        <v>288</v>
      </c>
      <c r="F19" s="12" t="str">
        <f>"140303"</f>
        <v>140303</v>
      </c>
      <c r="G19" s="12" t="s">
        <v>302</v>
      </c>
      <c r="H19" s="12">
        <v>2</v>
      </c>
      <c r="I19" s="12" t="s">
        <v>290</v>
      </c>
      <c r="J19" s="12" t="s">
        <v>303</v>
      </c>
      <c r="K19" s="12" t="s">
        <v>304</v>
      </c>
      <c r="L19" s="12" t="s">
        <v>293</v>
      </c>
      <c r="M19" s="12" t="s">
        <v>305</v>
      </c>
      <c r="N19" s="12">
        <v>433</v>
      </c>
      <c r="O19" s="12">
        <v>330</v>
      </c>
      <c r="P19" s="12">
        <v>117</v>
      </c>
      <c r="Q19" s="12">
        <v>213</v>
      </c>
      <c r="R19" s="12">
        <v>0</v>
      </c>
      <c r="S19" s="12">
        <v>3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213</v>
      </c>
      <c r="AB19" s="12">
        <v>0</v>
      </c>
      <c r="AC19" s="12">
        <v>0</v>
      </c>
      <c r="AD19" s="12">
        <v>213</v>
      </c>
      <c r="AE19" s="12">
        <v>8</v>
      </c>
      <c r="AF19" s="12">
        <v>0</v>
      </c>
      <c r="AG19" s="12">
        <v>8</v>
      </c>
      <c r="AH19" s="12">
        <v>0</v>
      </c>
      <c r="AI19" s="12">
        <v>205</v>
      </c>
      <c r="AJ19" s="12" t="s">
        <v>295</v>
      </c>
      <c r="AK19" s="12" t="s">
        <v>295</v>
      </c>
      <c r="AL19" s="12" t="s">
        <v>295</v>
      </c>
      <c r="AM19" s="12" t="s">
        <v>296</v>
      </c>
      <c r="AN19" s="12" t="s">
        <v>297</v>
      </c>
      <c r="AO19" s="12" t="s">
        <v>298</v>
      </c>
      <c r="AP19" s="12" t="s">
        <v>295</v>
      </c>
      <c r="AQ19" s="12"/>
      <c r="AR19" s="12">
        <v>85</v>
      </c>
      <c r="AS19" s="12">
        <v>7</v>
      </c>
      <c r="AT19" s="12">
        <v>89</v>
      </c>
      <c r="AU19" s="12">
        <v>15</v>
      </c>
      <c r="AV19" s="12">
        <v>9</v>
      </c>
      <c r="AW19" s="12">
        <v>205</v>
      </c>
    </row>
    <row r="20" spans="4:49" x14ac:dyDescent="0.25">
      <c r="D20" s="12" t="s">
        <v>287</v>
      </c>
      <c r="E20" s="12" t="s">
        <v>288</v>
      </c>
      <c r="F20" s="12" t="str">
        <f>"140303"</f>
        <v>140303</v>
      </c>
      <c r="G20" s="12" t="s">
        <v>308</v>
      </c>
      <c r="H20" s="12">
        <v>3</v>
      </c>
      <c r="I20" s="12" t="s">
        <v>290</v>
      </c>
      <c r="J20" s="12" t="s">
        <v>309</v>
      </c>
      <c r="K20" s="12" t="s">
        <v>310</v>
      </c>
      <c r="L20" s="12" t="s">
        <v>293</v>
      </c>
      <c r="M20" s="12" t="s">
        <v>311</v>
      </c>
      <c r="N20" s="12">
        <v>1065</v>
      </c>
      <c r="O20" s="12">
        <v>810</v>
      </c>
      <c r="P20" s="12">
        <v>285</v>
      </c>
      <c r="Q20" s="12">
        <v>525</v>
      </c>
      <c r="R20" s="12">
        <v>0</v>
      </c>
      <c r="S20" s="12">
        <v>1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525</v>
      </c>
      <c r="AB20" s="12">
        <v>0</v>
      </c>
      <c r="AC20" s="12">
        <v>10</v>
      </c>
      <c r="AD20" s="12">
        <v>515</v>
      </c>
      <c r="AE20" s="12">
        <v>5</v>
      </c>
      <c r="AF20" s="12">
        <v>1</v>
      </c>
      <c r="AG20" s="12">
        <v>4</v>
      </c>
      <c r="AH20" s="12">
        <v>0</v>
      </c>
      <c r="AI20" s="12">
        <v>510</v>
      </c>
      <c r="AJ20" s="12" t="s">
        <v>295</v>
      </c>
      <c r="AK20" s="12" t="s">
        <v>295</v>
      </c>
      <c r="AL20" s="12" t="s">
        <v>361</v>
      </c>
      <c r="AM20" s="12" t="s">
        <v>296</v>
      </c>
      <c r="AN20" s="12" t="s">
        <v>297</v>
      </c>
      <c r="AO20" s="12" t="s">
        <v>298</v>
      </c>
      <c r="AP20" s="12" t="s">
        <v>295</v>
      </c>
      <c r="AQ20" s="12" t="s">
        <v>361</v>
      </c>
      <c r="AR20" s="12">
        <v>185</v>
      </c>
      <c r="AS20" s="12">
        <v>26</v>
      </c>
      <c r="AT20" s="12">
        <v>253</v>
      </c>
      <c r="AU20" s="12">
        <v>22</v>
      </c>
      <c r="AV20" s="12">
        <v>24</v>
      </c>
      <c r="AW20" s="12">
        <v>510</v>
      </c>
    </row>
    <row r="21" spans="4:49" x14ac:dyDescent="0.25">
      <c r="D21" s="12" t="s">
        <v>287</v>
      </c>
      <c r="E21" s="12" t="s">
        <v>288</v>
      </c>
      <c r="F21" s="12" t="str">
        <f>"140303"</f>
        <v>140303</v>
      </c>
      <c r="G21" s="12" t="s">
        <v>315</v>
      </c>
      <c r="H21" s="12">
        <v>4</v>
      </c>
      <c r="I21" s="12" t="s">
        <v>290</v>
      </c>
      <c r="J21" s="12" t="s">
        <v>316</v>
      </c>
      <c r="K21" s="12" t="s">
        <v>317</v>
      </c>
      <c r="L21" s="12" t="s">
        <v>293</v>
      </c>
      <c r="M21" s="12" t="s">
        <v>318</v>
      </c>
      <c r="N21" s="12">
        <v>675</v>
      </c>
      <c r="O21" s="12">
        <v>510</v>
      </c>
      <c r="P21" s="12">
        <v>162</v>
      </c>
      <c r="Q21" s="12">
        <v>348</v>
      </c>
      <c r="R21" s="12">
        <v>0</v>
      </c>
      <c r="S21" s="12">
        <v>3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348</v>
      </c>
      <c r="AB21" s="12">
        <v>0</v>
      </c>
      <c r="AC21" s="12">
        <v>0</v>
      </c>
      <c r="AD21" s="12">
        <v>348</v>
      </c>
      <c r="AE21" s="12">
        <v>10</v>
      </c>
      <c r="AF21" s="12">
        <v>3</v>
      </c>
      <c r="AG21" s="12">
        <v>7</v>
      </c>
      <c r="AH21" s="12">
        <v>0</v>
      </c>
      <c r="AI21" s="12">
        <v>338</v>
      </c>
      <c r="AJ21" s="12" t="s">
        <v>295</v>
      </c>
      <c r="AK21" s="12" t="s">
        <v>295</v>
      </c>
      <c r="AL21" s="12" t="s">
        <v>295</v>
      </c>
      <c r="AM21" s="12" t="s">
        <v>296</v>
      </c>
      <c r="AN21" s="12" t="s">
        <v>297</v>
      </c>
      <c r="AO21" s="12" t="s">
        <v>298</v>
      </c>
      <c r="AP21" s="12" t="s">
        <v>295</v>
      </c>
      <c r="AQ21" s="12"/>
      <c r="AR21" s="12">
        <v>66</v>
      </c>
      <c r="AS21" s="12">
        <v>43</v>
      </c>
      <c r="AT21" s="12">
        <v>204</v>
      </c>
      <c r="AU21" s="12">
        <v>9</v>
      </c>
      <c r="AV21" s="12">
        <v>16</v>
      </c>
      <c r="AW21" s="12">
        <v>338</v>
      </c>
    </row>
    <row r="22" spans="4:49" x14ac:dyDescent="0.25">
      <c r="D22" s="12" t="s">
        <v>287</v>
      </c>
      <c r="E22" s="12" t="s">
        <v>288</v>
      </c>
      <c r="F22" s="12" t="str">
        <f>"140303"</f>
        <v>140303</v>
      </c>
      <c r="G22" s="12" t="s">
        <v>289</v>
      </c>
      <c r="H22" s="12">
        <v>5</v>
      </c>
      <c r="I22" s="12" t="s">
        <v>290</v>
      </c>
      <c r="J22" s="12" t="s">
        <v>321</v>
      </c>
      <c r="K22" s="12" t="s">
        <v>322</v>
      </c>
      <c r="L22" s="12" t="s">
        <v>293</v>
      </c>
      <c r="M22" s="12" t="s">
        <v>323</v>
      </c>
      <c r="N22" s="12">
        <v>905</v>
      </c>
      <c r="O22" s="12">
        <v>680</v>
      </c>
      <c r="P22" s="12">
        <v>137</v>
      </c>
      <c r="Q22" s="12">
        <v>543</v>
      </c>
      <c r="R22" s="12">
        <v>3</v>
      </c>
      <c r="S22" s="12">
        <v>1</v>
      </c>
      <c r="T22" s="12">
        <v>1</v>
      </c>
      <c r="U22" s="12">
        <v>1</v>
      </c>
      <c r="V22" s="12">
        <v>1</v>
      </c>
      <c r="W22" s="12">
        <v>0</v>
      </c>
      <c r="X22" s="12">
        <v>0</v>
      </c>
      <c r="Y22" s="12">
        <v>0</v>
      </c>
      <c r="Z22" s="12">
        <v>0</v>
      </c>
      <c r="AA22" s="12">
        <v>543</v>
      </c>
      <c r="AB22" s="12">
        <v>0</v>
      </c>
      <c r="AC22" s="12">
        <v>0</v>
      </c>
      <c r="AD22" s="12">
        <v>543</v>
      </c>
      <c r="AE22" s="12">
        <v>9</v>
      </c>
      <c r="AF22" s="12">
        <v>1</v>
      </c>
      <c r="AG22" s="12">
        <v>8</v>
      </c>
      <c r="AH22" s="12">
        <v>0</v>
      </c>
      <c r="AI22" s="12">
        <v>534</v>
      </c>
      <c r="AJ22" s="12" t="s">
        <v>295</v>
      </c>
      <c r="AK22" s="12" t="s">
        <v>295</v>
      </c>
      <c r="AL22" s="12" t="s">
        <v>295</v>
      </c>
      <c r="AM22" s="12" t="s">
        <v>296</v>
      </c>
      <c r="AN22" s="12" t="s">
        <v>297</v>
      </c>
      <c r="AO22" s="12" t="s">
        <v>298</v>
      </c>
      <c r="AP22" s="12" t="s">
        <v>295</v>
      </c>
      <c r="AQ22" s="12"/>
      <c r="AR22" s="12">
        <v>152</v>
      </c>
      <c r="AS22" s="12">
        <v>30</v>
      </c>
      <c r="AT22" s="12">
        <v>282</v>
      </c>
      <c r="AU22" s="12">
        <v>29</v>
      </c>
      <c r="AV22" s="12">
        <v>41</v>
      </c>
      <c r="AW22" s="12">
        <v>534</v>
      </c>
    </row>
    <row r="23" spans="4:49" x14ac:dyDescent="0.25">
      <c r="N23" s="8">
        <f t="shared" ref="N23:AI23" si="5">SUM(N18:N22)</f>
        <v>4148</v>
      </c>
      <c r="O23" s="8">
        <f t="shared" si="5"/>
        <v>3150</v>
      </c>
      <c r="P23" s="8">
        <f t="shared" si="5"/>
        <v>1013</v>
      </c>
      <c r="Q23" s="8">
        <f t="shared" si="5"/>
        <v>2137</v>
      </c>
      <c r="R23" s="8">
        <f t="shared" si="5"/>
        <v>3</v>
      </c>
      <c r="S23" s="8">
        <f t="shared" si="5"/>
        <v>10</v>
      </c>
      <c r="T23" s="8">
        <f t="shared" si="5"/>
        <v>1</v>
      </c>
      <c r="U23" s="8">
        <f t="shared" si="5"/>
        <v>1</v>
      </c>
      <c r="V23" s="8">
        <f t="shared" si="5"/>
        <v>1</v>
      </c>
      <c r="W23" s="8">
        <f t="shared" si="5"/>
        <v>0</v>
      </c>
      <c r="X23" s="8">
        <f t="shared" si="5"/>
        <v>0</v>
      </c>
      <c r="Y23" s="8">
        <f t="shared" si="5"/>
        <v>0</v>
      </c>
      <c r="Z23" s="8">
        <f t="shared" si="5"/>
        <v>0</v>
      </c>
      <c r="AA23" s="8">
        <f t="shared" si="5"/>
        <v>2137</v>
      </c>
      <c r="AB23" s="8">
        <f t="shared" si="5"/>
        <v>0</v>
      </c>
      <c r="AC23" s="8">
        <f t="shared" si="5"/>
        <v>10</v>
      </c>
      <c r="AD23" s="8">
        <f t="shared" si="5"/>
        <v>2127</v>
      </c>
      <c r="AE23" s="8">
        <f t="shared" si="5"/>
        <v>46</v>
      </c>
      <c r="AF23" s="8">
        <f t="shared" si="5"/>
        <v>6</v>
      </c>
      <c r="AG23" s="8">
        <f t="shared" si="5"/>
        <v>40</v>
      </c>
      <c r="AH23" s="8">
        <f t="shared" si="5"/>
        <v>0</v>
      </c>
      <c r="AI23" s="8">
        <f t="shared" si="5"/>
        <v>2081</v>
      </c>
      <c r="AJ23" s="8"/>
      <c r="AK23" s="8"/>
      <c r="AL23" s="8"/>
      <c r="AM23" s="8"/>
      <c r="AN23" s="8"/>
      <c r="AO23" s="8"/>
      <c r="AP23" s="8"/>
      <c r="AQ23" s="8"/>
      <c r="AR23" s="8">
        <f t="shared" ref="AR23:AW23" si="6">SUM(AR18:AR22)</f>
        <v>642</v>
      </c>
      <c r="AS23" s="8">
        <f t="shared" si="6"/>
        <v>153</v>
      </c>
      <c r="AT23" s="8">
        <f t="shared" si="6"/>
        <v>1085</v>
      </c>
      <c r="AU23" s="8">
        <f t="shared" si="6"/>
        <v>93</v>
      </c>
      <c r="AV23" s="8">
        <f t="shared" si="6"/>
        <v>108</v>
      </c>
      <c r="AW23" s="8">
        <f t="shared" si="6"/>
        <v>2081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2015-10-26T08:12:48Z</cp:lastPrinted>
  <dcterms:created xsi:type="dcterms:W3CDTF">2015-10-26T07:36:44Z</dcterms:created>
  <dcterms:modified xsi:type="dcterms:W3CDTF">2015-10-26T11:22:40Z</dcterms:modified>
</cp:coreProperties>
</file>